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dicjapan-my.sharepoint.com/personal/shigenobu-kida_directory_dic_co_jp/Documents/PCデータ/WF-S/DCN/完成版/JP完成版　20210702/掲示用/"/>
    </mc:Choice>
  </mc:AlternateContent>
  <xr:revisionPtr revIDLastSave="7" documentId="8_{3A91E3F3-3276-4CFE-A58E-0306947F84FA}" xr6:coauthVersionLast="45" xr6:coauthVersionMax="45" xr10:uidLastSave="{2D40C33B-99D7-4317-95FA-507181E20C7F}"/>
  <bookViews>
    <workbookView xWindow="-8055" yWindow="16080" windowWidth="29040" windowHeight="16440" xr2:uid="{83873AF0-1CA1-42C5-AFFF-6E7AD5D580C8}"/>
  </bookViews>
  <sheets>
    <sheet name="0 記載例 Japan" sheetId="1" r:id="rId1"/>
    <sheet name="4 記載例 China" sheetId="2" r:id="rId2"/>
    <sheet name="5 記載例　EU" sheetId="3" r:id="rId3"/>
    <sheet name="9 記載例　Malaysia" sheetId="4" r:id="rId4"/>
    <sheet name="14 記載例　Taiwan" sheetId="5" r:id="rId5"/>
    <sheet name="15 記載例　Thailand" sheetId="7" r:id="rId6"/>
    <sheet name="16 記載例　US"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6" i="7" l="1"/>
  <c r="M30" i="7"/>
  <c r="N30" i="7"/>
  <c r="P30" i="7"/>
  <c r="M32" i="7"/>
  <c r="N32" i="7"/>
  <c r="P32" i="7"/>
  <c r="M34" i="7"/>
  <c r="N34" i="7"/>
  <c r="P34" i="7"/>
  <c r="M36" i="7"/>
  <c r="N36" i="7"/>
  <c r="P36" i="7"/>
  <c r="M38" i="7"/>
  <c r="N38" i="7"/>
  <c r="P38" i="7"/>
  <c r="M40" i="7"/>
  <c r="N40" i="7"/>
  <c r="P40" i="7"/>
  <c r="M42" i="7"/>
  <c r="N42" i="7"/>
  <c r="P42" i="7"/>
  <c r="M44" i="7"/>
  <c r="N44" i="7"/>
  <c r="P44" i="7"/>
  <c r="M46" i="7"/>
  <c r="N46" i="7"/>
  <c r="P46" i="7"/>
  <c r="M48" i="7"/>
  <c r="N48" i="7"/>
  <c r="P48" i="7"/>
  <c r="M50" i="7"/>
  <c r="N50" i="7"/>
  <c r="P50" i="7"/>
  <c r="M52" i="7"/>
  <c r="N52" i="7"/>
  <c r="P52" i="7"/>
  <c r="M54" i="7"/>
  <c r="N54" i="7"/>
  <c r="P54" i="7"/>
  <c r="M56" i="7"/>
  <c r="N56" i="7"/>
  <c r="P56" i="7"/>
  <c r="M58" i="7"/>
  <c r="N58" i="7"/>
  <c r="P58" i="7"/>
  <c r="J59" i="7"/>
  <c r="J26" i="6"/>
  <c r="M30" i="6"/>
  <c r="N30" i="6"/>
  <c r="O30" i="6"/>
  <c r="M32" i="6"/>
  <c r="N32" i="6"/>
  <c r="O32" i="6"/>
  <c r="M34" i="6"/>
  <c r="N34" i="6"/>
  <c r="O34" i="6"/>
  <c r="M36" i="6"/>
  <c r="N36" i="6"/>
  <c r="O36" i="6"/>
  <c r="M38" i="6"/>
  <c r="N38" i="6"/>
  <c r="O38" i="6"/>
  <c r="M40" i="6"/>
  <c r="N40" i="6"/>
  <c r="O40" i="6"/>
  <c r="M42" i="6"/>
  <c r="N42" i="6"/>
  <c r="O42" i="6"/>
  <c r="M44" i="6"/>
  <c r="N44" i="6"/>
  <c r="O44" i="6"/>
  <c r="M46" i="6"/>
  <c r="N46" i="6"/>
  <c r="O46" i="6"/>
  <c r="M48" i="6"/>
  <c r="N48" i="6"/>
  <c r="O48" i="6"/>
  <c r="M50" i="6"/>
  <c r="N50" i="6"/>
  <c r="O50" i="6"/>
  <c r="M52" i="6"/>
  <c r="N52" i="6"/>
  <c r="O52" i="6"/>
  <c r="M54" i="6"/>
  <c r="N54" i="6"/>
  <c r="O54" i="6"/>
  <c r="M56" i="6"/>
  <c r="N56" i="6"/>
  <c r="O56" i="6"/>
  <c r="M58" i="6"/>
  <c r="N58" i="6"/>
  <c r="O58" i="6"/>
  <c r="J59" i="6"/>
  <c r="M30" i="5"/>
  <c r="N30" i="5"/>
  <c r="P30" i="5"/>
  <c r="Q30" i="5"/>
  <c r="M32" i="5"/>
  <c r="N32" i="5"/>
  <c r="P32" i="5"/>
  <c r="Q32" i="5"/>
  <c r="M34" i="5"/>
  <c r="N34" i="5"/>
  <c r="P34" i="5"/>
  <c r="Q34" i="5"/>
  <c r="M36" i="5"/>
  <c r="N36" i="5"/>
  <c r="P36" i="5"/>
  <c r="Q36" i="5"/>
  <c r="M38" i="5"/>
  <c r="N38" i="5"/>
  <c r="P38" i="5"/>
  <c r="Q38" i="5"/>
  <c r="M40" i="5"/>
  <c r="N40" i="5"/>
  <c r="P40" i="5"/>
  <c r="Q40" i="5"/>
  <c r="M42" i="5"/>
  <c r="N42" i="5"/>
  <c r="P42" i="5"/>
  <c r="Q42" i="5"/>
  <c r="M44" i="5"/>
  <c r="N44" i="5"/>
  <c r="P44" i="5"/>
  <c r="Q44" i="5"/>
  <c r="M46" i="5"/>
  <c r="N46" i="5"/>
  <c r="P46" i="5"/>
  <c r="Q46" i="5"/>
  <c r="M48" i="5"/>
  <c r="N48" i="5"/>
  <c r="P48" i="5"/>
  <c r="Q48" i="5"/>
  <c r="M50" i="5"/>
  <c r="N50" i="5"/>
  <c r="P50" i="5"/>
  <c r="Q50" i="5"/>
  <c r="M52" i="5"/>
  <c r="N52" i="5"/>
  <c r="P52" i="5"/>
  <c r="Q52" i="5"/>
  <c r="M54" i="5"/>
  <c r="N54" i="5"/>
  <c r="P54" i="5"/>
  <c r="Q54" i="5"/>
  <c r="M56" i="5"/>
  <c r="N56" i="5"/>
  <c r="P56" i="5"/>
  <c r="Q56" i="5"/>
  <c r="M58" i="5"/>
  <c r="N58" i="5"/>
  <c r="P58" i="5"/>
  <c r="Q58" i="5"/>
  <c r="J59" i="5"/>
  <c r="J26" i="5" s="1"/>
  <c r="M30" i="4"/>
  <c r="N30" i="4"/>
  <c r="M32" i="4"/>
  <c r="N32" i="4"/>
  <c r="M34" i="4"/>
  <c r="N34" i="4"/>
  <c r="M36" i="4"/>
  <c r="N36" i="4"/>
  <c r="M38" i="4"/>
  <c r="N38" i="4"/>
  <c r="M40" i="4"/>
  <c r="N40" i="4"/>
  <c r="M42" i="4"/>
  <c r="N42" i="4"/>
  <c r="M44" i="4"/>
  <c r="N44" i="4"/>
  <c r="M46" i="4"/>
  <c r="N46" i="4"/>
  <c r="M48" i="4"/>
  <c r="N48" i="4"/>
  <c r="M50" i="4"/>
  <c r="N50" i="4"/>
  <c r="M52" i="4"/>
  <c r="N52" i="4"/>
  <c r="M54" i="4"/>
  <c r="N54" i="4"/>
  <c r="M56" i="4"/>
  <c r="N56" i="4"/>
  <c r="M58" i="4"/>
  <c r="N58" i="4"/>
  <c r="J59" i="4"/>
  <c r="J26" i="4" s="1"/>
  <c r="M30" i="3"/>
  <c r="N30" i="3"/>
  <c r="M32" i="3"/>
  <c r="N32" i="3"/>
  <c r="M34" i="3"/>
  <c r="N34" i="3"/>
  <c r="M36" i="3"/>
  <c r="N36" i="3"/>
  <c r="M38" i="3"/>
  <c r="N38" i="3"/>
  <c r="M40" i="3"/>
  <c r="N40" i="3"/>
  <c r="M42" i="3"/>
  <c r="N42" i="3"/>
  <c r="M44" i="3"/>
  <c r="N44" i="3"/>
  <c r="M46" i="3"/>
  <c r="N46" i="3"/>
  <c r="M48" i="3"/>
  <c r="N48" i="3"/>
  <c r="M50" i="3"/>
  <c r="N50" i="3"/>
  <c r="M52" i="3"/>
  <c r="N52" i="3"/>
  <c r="M54" i="3"/>
  <c r="N54" i="3"/>
  <c r="M56" i="3"/>
  <c r="N56" i="3"/>
  <c r="M58" i="3"/>
  <c r="N58" i="3"/>
  <c r="J59" i="3"/>
  <c r="J26" i="3" s="1"/>
  <c r="M30" i="2"/>
  <c r="N30" i="2"/>
  <c r="O30" i="2"/>
  <c r="M32" i="2"/>
  <c r="N32" i="2"/>
  <c r="O32" i="2"/>
  <c r="M34" i="2"/>
  <c r="N34" i="2"/>
  <c r="O34" i="2"/>
  <c r="M36" i="2"/>
  <c r="N36" i="2"/>
  <c r="O36" i="2"/>
  <c r="M38" i="2"/>
  <c r="N38" i="2"/>
  <c r="O38" i="2"/>
  <c r="M40" i="2"/>
  <c r="N40" i="2"/>
  <c r="O40" i="2"/>
  <c r="M42" i="2"/>
  <c r="N42" i="2"/>
  <c r="O42" i="2"/>
  <c r="M44" i="2"/>
  <c r="N44" i="2"/>
  <c r="O44" i="2"/>
  <c r="M46" i="2"/>
  <c r="N46" i="2"/>
  <c r="O46" i="2"/>
  <c r="M48" i="2"/>
  <c r="N48" i="2"/>
  <c r="O48" i="2"/>
  <c r="M50" i="2"/>
  <c r="N50" i="2"/>
  <c r="O50" i="2"/>
  <c r="M52" i="2"/>
  <c r="N52" i="2"/>
  <c r="O52" i="2"/>
  <c r="M54" i="2"/>
  <c r="N54" i="2"/>
  <c r="O54" i="2"/>
  <c r="M56" i="2"/>
  <c r="N56" i="2"/>
  <c r="O56" i="2"/>
  <c r="M58" i="2"/>
  <c r="N58" i="2"/>
  <c r="O58" i="2"/>
  <c r="J59" i="2"/>
  <c r="J26" i="2" s="1"/>
  <c r="M30" i="1"/>
  <c r="N30" i="1"/>
  <c r="P30" i="1"/>
  <c r="R30" i="1"/>
  <c r="M32" i="1"/>
  <c r="N32" i="1"/>
  <c r="P32" i="1"/>
  <c r="R32" i="1"/>
  <c r="M34" i="1"/>
  <c r="N34" i="1"/>
  <c r="P34" i="1"/>
  <c r="R34" i="1"/>
  <c r="M36" i="1"/>
  <c r="N36" i="1"/>
  <c r="P36" i="1"/>
  <c r="R36" i="1"/>
  <c r="M38" i="1"/>
  <c r="N38" i="1"/>
  <c r="P38" i="1"/>
  <c r="R38" i="1"/>
  <c r="M40" i="1"/>
  <c r="N40" i="1"/>
  <c r="P40" i="1"/>
  <c r="R40" i="1"/>
  <c r="M42" i="1"/>
  <c r="N42" i="1"/>
  <c r="P42" i="1"/>
  <c r="R42" i="1"/>
  <c r="M44" i="1"/>
  <c r="N44" i="1"/>
  <c r="P44" i="1"/>
  <c r="R44" i="1"/>
  <c r="M46" i="1"/>
  <c r="N46" i="1"/>
  <c r="P46" i="1"/>
  <c r="R46" i="1"/>
  <c r="M48" i="1"/>
  <c r="N48" i="1"/>
  <c r="P48" i="1"/>
  <c r="R48" i="1"/>
  <c r="M50" i="1"/>
  <c r="N50" i="1"/>
  <c r="P50" i="1"/>
  <c r="R50" i="1"/>
  <c r="M52" i="1"/>
  <c r="N52" i="1"/>
  <c r="P52" i="1"/>
  <c r="R52" i="1"/>
  <c r="M54" i="1"/>
  <c r="N54" i="1"/>
  <c r="P54" i="1"/>
  <c r="R54" i="1"/>
  <c r="M56" i="1"/>
  <c r="N56" i="1"/>
  <c r="P56" i="1"/>
  <c r="R56" i="1"/>
  <c r="M58" i="1"/>
  <c r="N58" i="1"/>
  <c r="P58" i="1"/>
  <c r="R58" i="1"/>
  <c r="J59" i="1"/>
  <c r="J26" i="1" s="1"/>
</calcChain>
</file>

<file path=xl/sharedStrings.xml><?xml version="1.0" encoding="utf-8"?>
<sst xmlns="http://schemas.openxmlformats.org/spreadsheetml/2006/main" count="1056" uniqueCount="271">
  <si>
    <t>impurity</t>
  </si>
  <si>
    <t>不純物</t>
  </si>
  <si>
    <t>Exempted</t>
  </si>
  <si>
    <t>対象外
　(元素、天然物等）</t>
  </si>
  <si>
    <t>Not listed(R&amp;D)</t>
  </si>
  <si>
    <t>試験研究用途</t>
  </si>
  <si>
    <t>Polymer</t>
  </si>
  <si>
    <t>低懸念高分子化合物</t>
  </si>
  <si>
    <t>対象外
（合金、固有の使用形状を有するもの等）</t>
  </si>
  <si>
    <t>Notified(intermediate)</t>
  </si>
  <si>
    <t>中間物等</t>
  </si>
  <si>
    <t>少量新規化学物質</t>
  </si>
  <si>
    <t>低生産量新規化学物質</t>
  </si>
  <si>
    <t>Pre-public substances</t>
  </si>
  <si>
    <t>公示前物質</t>
  </si>
  <si>
    <t>Class I Specified Chemical Substances</t>
  </si>
  <si>
    <t>第一種特定化学物質</t>
  </si>
  <si>
    <t>既存化学物質
（上記以外）</t>
  </si>
  <si>
    <t>Monitoring Chemical Substances</t>
  </si>
  <si>
    <t>監視化学物質</t>
  </si>
  <si>
    <t>既存化学物質
（変異原性化学物質）</t>
  </si>
  <si>
    <t>Class II Specified Chemical Substances </t>
  </si>
  <si>
    <t>第二種特定化学物質</t>
  </si>
  <si>
    <t>既存化学物質
（がん原性指針対象物質）</t>
  </si>
  <si>
    <t>Priority Assessment Chemical Substances</t>
  </si>
  <si>
    <t>優先評価物質</t>
  </si>
  <si>
    <t>既存化学物質
（表示・通知・RA対象物質）</t>
  </si>
  <si>
    <t>Class I Specified Chemical Substance</t>
  </si>
  <si>
    <t>特定第一種指定化学物質</t>
    <rPh sb="0" eb="2">
      <t>トクテイ</t>
    </rPh>
    <rPh sb="2" eb="5">
      <t>ダイイッシュ</t>
    </rPh>
    <rPh sb="5" eb="7">
      <t>シテイ</t>
    </rPh>
    <rPh sb="7" eb="9">
      <t>カガク</t>
    </rPh>
    <rPh sb="9" eb="11">
      <t>ブッシツ</t>
    </rPh>
    <phoneticPr fontId="3"/>
  </si>
  <si>
    <t>Specified general chemical substance</t>
  </si>
  <si>
    <t>特定一般化学物質</t>
  </si>
  <si>
    <t>Non-Intentionally</t>
  </si>
  <si>
    <t>非意図的含有</t>
    <rPh sb="0" eb="1">
      <t>ヒ</t>
    </rPh>
    <rPh sb="1" eb="4">
      <t>イトテキ</t>
    </rPh>
    <rPh sb="4" eb="6">
      <t>ガンユウ</t>
    </rPh>
    <phoneticPr fontId="3"/>
  </si>
  <si>
    <t>既存化学物質
（特定化学物質 第二類物質）</t>
  </si>
  <si>
    <t>第二種指定化学物質</t>
    <rPh sb="0" eb="2">
      <t>ダイニ</t>
    </rPh>
    <rPh sb="2" eb="3">
      <t>シュ</t>
    </rPh>
    <rPh sb="3" eb="5">
      <t>シテイ</t>
    </rPh>
    <rPh sb="5" eb="7">
      <t>カガク</t>
    </rPh>
    <rPh sb="7" eb="9">
      <t>ブッシツ</t>
    </rPh>
    <phoneticPr fontId="3"/>
  </si>
  <si>
    <t>一般化学物質
　(公示前物質)</t>
  </si>
  <si>
    <t>Intentionally</t>
  </si>
  <si>
    <t>意図的含有</t>
    <rPh sb="0" eb="3">
      <t>イトテキ</t>
    </rPh>
    <rPh sb="3" eb="5">
      <t>ガンユウ</t>
    </rPh>
    <phoneticPr fontId="3"/>
  </si>
  <si>
    <t>既存化学物質
（特定化学物質 第一類物質）</t>
  </si>
  <si>
    <t>第一種指定化学物質</t>
    <rPh sb="0" eb="3">
      <t>ダイイッシュ</t>
    </rPh>
    <rPh sb="3" eb="5">
      <t>シテイ</t>
    </rPh>
    <rPh sb="5" eb="7">
      <t>カガク</t>
    </rPh>
    <rPh sb="7" eb="9">
      <t>ブッシツ</t>
    </rPh>
    <phoneticPr fontId="3"/>
  </si>
  <si>
    <t>General chemical substance</t>
  </si>
  <si>
    <t>一般化学物質</t>
  </si>
  <si>
    <t>英語表記</t>
    <rPh sb="0" eb="2">
      <t>エイゴ</t>
    </rPh>
    <rPh sb="2" eb="4">
      <t>ヒョウキ</t>
    </rPh>
    <phoneticPr fontId="3"/>
  </si>
  <si>
    <t>日本語表記</t>
    <rPh sb="0" eb="2">
      <t>ニホン</t>
    </rPh>
    <rPh sb="2" eb="3">
      <t>ゴ</t>
    </rPh>
    <rPh sb="3" eb="5">
      <t>ヒョウキ</t>
    </rPh>
    <phoneticPr fontId="3"/>
  </si>
  <si>
    <t>日本語表記</t>
    <rPh sb="0" eb="3">
      <t>ニホンゴ</t>
    </rPh>
    <rPh sb="3" eb="5">
      <t>ヒョウキ</t>
    </rPh>
    <phoneticPr fontId="3"/>
  </si>
  <si>
    <t>選択肢</t>
    <rPh sb="0" eb="3">
      <t>センタクシ</t>
    </rPh>
    <phoneticPr fontId="3"/>
  </si>
  <si>
    <t>意図的含有有無</t>
    <rPh sb="0" eb="3">
      <t>イトテキ</t>
    </rPh>
    <rPh sb="3" eb="5">
      <t>ガンユウ</t>
    </rPh>
    <rPh sb="5" eb="7">
      <t>ウム</t>
    </rPh>
    <phoneticPr fontId="3"/>
  </si>
  <si>
    <t>安衛法</t>
    <phoneticPr fontId="1"/>
  </si>
  <si>
    <t>化管法</t>
    <phoneticPr fontId="1"/>
  </si>
  <si>
    <t>化審法</t>
    <rPh sb="0" eb="3">
      <t>カシンホウ</t>
    </rPh>
    <phoneticPr fontId="3"/>
  </si>
  <si>
    <t>法律名称</t>
    <rPh sb="0" eb="2">
      <t>ホウリツ</t>
    </rPh>
    <rPh sb="2" eb="4">
      <t>メイショウ</t>
    </rPh>
    <phoneticPr fontId="3"/>
  </si>
  <si>
    <t>法律選択肢</t>
    <rPh sb="0" eb="2">
      <t>ホウリツ</t>
    </rPh>
    <rPh sb="2" eb="5">
      <t>センタクシ</t>
    </rPh>
    <phoneticPr fontId="3"/>
  </si>
  <si>
    <t>％</t>
  </si>
  <si>
    <t xml:space="preserve"> Total 100% --&gt;</t>
    <phoneticPr fontId="1"/>
  </si>
  <si>
    <t>(英名)</t>
    <rPh sb="1" eb="3">
      <t>エイメイ</t>
    </rPh>
    <phoneticPr fontId="3"/>
  </si>
  <si>
    <t>Additive</t>
    <phoneticPr fontId="1"/>
  </si>
  <si>
    <t>非開示</t>
    <rPh sb="0" eb="3">
      <t>ヒカイジ</t>
    </rPh>
    <phoneticPr fontId="1"/>
  </si>
  <si>
    <t>なし</t>
    <phoneticPr fontId="1"/>
  </si>
  <si>
    <t>添加剤</t>
    <rPh sb="0" eb="3">
      <t>テンカザイ</t>
    </rPh>
    <phoneticPr fontId="1"/>
  </si>
  <si>
    <t>Other-1</t>
    <phoneticPr fontId="1"/>
  </si>
  <si>
    <t>その他成分-1</t>
    <phoneticPr fontId="1"/>
  </si>
  <si>
    <t>Methanol</t>
    <phoneticPr fontId="1"/>
  </si>
  <si>
    <t>毒物及び劇物取締法 (劇物）
消防法　危険物第四類アルコール類　危険等級Ⅱ</t>
    <rPh sb="11" eb="13">
      <t>ゲキブツ</t>
    </rPh>
    <phoneticPr fontId="1"/>
  </si>
  <si>
    <t>2-201</t>
    <phoneticPr fontId="1"/>
  </si>
  <si>
    <t>67-56-1</t>
    <phoneticPr fontId="1"/>
  </si>
  <si>
    <t>メタノール</t>
    <phoneticPr fontId="1"/>
  </si>
  <si>
    <t>(選択してください）</t>
    <phoneticPr fontId="3"/>
  </si>
  <si>
    <t>（番号を記載して下さい）</t>
    <rPh sb="1" eb="3">
      <t>バンゴウ</t>
    </rPh>
    <rPh sb="4" eb="6">
      <t>キサイ</t>
    </rPh>
    <rPh sb="8" eb="9">
      <t>クダ</t>
    </rPh>
    <phoneticPr fontId="3"/>
  </si>
  <si>
    <t>(選択してください）</t>
  </si>
  <si>
    <t>(選択してください）</t>
    <phoneticPr fontId="1"/>
  </si>
  <si>
    <t>（合計100%で記載して下さい）</t>
    <rPh sb="1" eb="3">
      <t>ゴウケイ</t>
    </rPh>
    <rPh sb="8" eb="10">
      <t>キサイ</t>
    </rPh>
    <rPh sb="12" eb="13">
      <t>クダ</t>
    </rPh>
    <phoneticPr fontId="3"/>
  </si>
  <si>
    <t>・登録がない　--&gt;”なし”</t>
    <phoneticPr fontId="1"/>
  </si>
  <si>
    <t>・製造会社様で把握している組成情報は全て記載して下さい
　なお、規制該当物質、危険有害性物質については物質ごとに記載をお願いします</t>
    <rPh sb="1" eb="3">
      <t>セイゾウ</t>
    </rPh>
    <rPh sb="3" eb="5">
      <t>カイシャ</t>
    </rPh>
    <rPh sb="5" eb="6">
      <t>サマ</t>
    </rPh>
    <rPh sb="7" eb="9">
      <t>ハアク</t>
    </rPh>
    <phoneticPr fontId="3"/>
  </si>
  <si>
    <t>（任意記載）</t>
  </si>
  <si>
    <t>・第一種指定化学物質/第二種指定化学物質　など</t>
    <phoneticPr fontId="1"/>
  </si>
  <si>
    <t>・開示できない  ｰｰ&gt;”非開示”
・複数ある場合   --&gt;"1-234/5-678"</t>
    <phoneticPr fontId="1"/>
  </si>
  <si>
    <t>・既存化学物質/少量新規　など</t>
    <phoneticPr fontId="1"/>
  </si>
  <si>
    <t>・第一種特定化学物質/官報公示前/少量新規
/不純物　など</t>
    <phoneticPr fontId="3"/>
  </si>
  <si>
    <t>・当該成分を意図的に添加している場合、「意図的含有」を選択して下さい</t>
    <rPh sb="1" eb="3">
      <t>トウガイ</t>
    </rPh>
    <rPh sb="3" eb="5">
      <t>セイブン</t>
    </rPh>
    <rPh sb="6" eb="9">
      <t>イトテキ</t>
    </rPh>
    <rPh sb="10" eb="12">
      <t>テンカ</t>
    </rPh>
    <rPh sb="16" eb="18">
      <t>バアイ</t>
    </rPh>
    <rPh sb="20" eb="23">
      <t>イトテキ</t>
    </rPh>
    <rPh sb="23" eb="25">
      <t>ガンユウ</t>
    </rPh>
    <rPh sb="27" eb="29">
      <t>センタク</t>
    </rPh>
    <rPh sb="31" eb="32">
      <t>クダ</t>
    </rPh>
    <phoneticPr fontId="3"/>
  </si>
  <si>
    <t>・開示できないｰｰ&gt;”非開示”</t>
    <rPh sb="1" eb="3">
      <t>カイジ</t>
    </rPh>
    <rPh sb="11" eb="14">
      <t>ヒカイジ</t>
    </rPh>
    <phoneticPr fontId="3"/>
  </si>
  <si>
    <t>・非開示の場合は　成分の説明、または"Other-1, Other-2, Additive等を記載して下さい</t>
    <rPh sb="51" eb="52">
      <t>クダ</t>
    </rPh>
    <phoneticPr fontId="3"/>
  </si>
  <si>
    <t>その他法規　or　コメント</t>
    <rPh sb="2" eb="3">
      <t>タ</t>
    </rPh>
    <rPh sb="3" eb="5">
      <t>ホウキ</t>
    </rPh>
    <phoneticPr fontId="3"/>
  </si>
  <si>
    <t>化管法/PRTR</t>
    <phoneticPr fontId="1"/>
  </si>
  <si>
    <t>安衛法/ISHL</t>
    <phoneticPr fontId="3"/>
  </si>
  <si>
    <t>化審法/ENCS</t>
    <rPh sb="0" eb="3">
      <t>カシンホウ</t>
    </rPh>
    <phoneticPr fontId="3"/>
  </si>
  <si>
    <t>意図的含有の有無</t>
    <rPh sb="0" eb="3">
      <t>イトテキ</t>
    </rPh>
    <rPh sb="3" eb="5">
      <t>ガンユウ</t>
    </rPh>
    <rPh sb="6" eb="8">
      <t>ウム</t>
    </rPh>
    <phoneticPr fontId="3"/>
  </si>
  <si>
    <t>CAS RN</t>
  </si>
  <si>
    <t>Content％</t>
  </si>
  <si>
    <t>Chemical Name</t>
  </si>
  <si>
    <t>2.（日本向け；組成及び法規制情報）下記の太線囲い部分全てに記入をお願いいたします　（その他法規欄の記載は任意です）</t>
    <rPh sb="3" eb="5">
      <t>ニホン</t>
    </rPh>
    <rPh sb="5" eb="6">
      <t>ム</t>
    </rPh>
    <rPh sb="8" eb="10">
      <t>ソセイ</t>
    </rPh>
    <rPh sb="10" eb="11">
      <t>オヨ</t>
    </rPh>
    <rPh sb="12" eb="13">
      <t>ホウ</t>
    </rPh>
    <rPh sb="13" eb="15">
      <t>キセイ</t>
    </rPh>
    <rPh sb="15" eb="17">
      <t>ジョウホウ</t>
    </rPh>
    <rPh sb="18" eb="20">
      <t>カキ</t>
    </rPh>
    <rPh sb="21" eb="23">
      <t>フトセン</t>
    </rPh>
    <rPh sb="23" eb="24">
      <t>カコ</t>
    </rPh>
    <rPh sb="25" eb="27">
      <t>ブブン</t>
    </rPh>
    <rPh sb="27" eb="28">
      <t>スベ</t>
    </rPh>
    <rPh sb="30" eb="32">
      <t>キニュウ</t>
    </rPh>
    <rPh sb="34" eb="35">
      <t>ネガ</t>
    </rPh>
    <rPh sb="45" eb="46">
      <t>タ</t>
    </rPh>
    <rPh sb="46" eb="48">
      <t>ホウキ</t>
    </rPh>
    <rPh sb="48" eb="49">
      <t>ラン</t>
    </rPh>
    <rPh sb="50" eb="52">
      <t>キサイ</t>
    </rPh>
    <rPh sb="53" eb="55">
      <t>ニンイ</t>
    </rPh>
    <phoneticPr fontId="3"/>
  </si>
  <si>
    <t>81-xx-xxx-xxxx</t>
    <phoneticPr fontId="1"/>
  </si>
  <si>
    <t>Tel</t>
  </si>
  <si>
    <t>JyouhouGenryou@xxx</t>
    <phoneticPr fontId="1"/>
  </si>
  <si>
    <t>e-mail</t>
  </si>
  <si>
    <t>Jyouhou Genryou</t>
    <phoneticPr fontId="1"/>
  </si>
  <si>
    <t>(ローマ字)</t>
    <rPh sb="4" eb="5">
      <t>ジ</t>
    </rPh>
    <phoneticPr fontId="3"/>
  </si>
  <si>
    <t>原料情報</t>
    <phoneticPr fontId="1"/>
  </si>
  <si>
    <t>担当者名</t>
    <rPh sb="0" eb="3">
      <t>タントウシャ</t>
    </rPh>
    <rPh sb="3" eb="4">
      <t>メイ</t>
    </rPh>
    <phoneticPr fontId="3"/>
  </si>
  <si>
    <t>(本シート記載事項の問い合わせ先）</t>
    <rPh sb="10" eb="11">
      <t>ト</t>
    </rPh>
    <rPh sb="12" eb="13">
      <t>ア</t>
    </rPh>
    <rPh sb="15" eb="16">
      <t>サキ</t>
    </rPh>
    <phoneticPr fontId="3"/>
  </si>
  <si>
    <t>ABCDE. CO.,LTD</t>
    <phoneticPr fontId="1"/>
  </si>
  <si>
    <t>（英名）</t>
    <rPh sb="1" eb="3">
      <t>エイメイ</t>
    </rPh>
    <phoneticPr fontId="3"/>
  </si>
  <si>
    <t>ABCDE株式会社</t>
    <phoneticPr fontId="1"/>
  </si>
  <si>
    <t>会社名</t>
    <rPh sb="0" eb="2">
      <t>カイシャ</t>
    </rPh>
    <rPh sb="2" eb="3">
      <t>メイ</t>
    </rPh>
    <phoneticPr fontId="3"/>
  </si>
  <si>
    <t>問い合わせ先</t>
    <rPh sb="0" eb="1">
      <t>ト</t>
    </rPh>
    <rPh sb="2" eb="3">
      <t>ア</t>
    </rPh>
    <rPh sb="5" eb="6">
      <t>サキ</t>
    </rPh>
    <phoneticPr fontId="3"/>
  </si>
  <si>
    <t>GHJ Corporation</t>
    <phoneticPr fontId="1"/>
  </si>
  <si>
    <t>GHJ株式会社</t>
    <phoneticPr fontId="1"/>
  </si>
  <si>
    <t>製造会社名</t>
    <rPh sb="0" eb="2">
      <t>セイゾウ</t>
    </rPh>
    <rPh sb="2" eb="4">
      <t>カイシャ</t>
    </rPh>
    <rPh sb="4" eb="5">
      <t>メイ</t>
    </rPh>
    <phoneticPr fontId="3"/>
  </si>
  <si>
    <t>供給（仕入先）会社名</t>
    <rPh sb="0" eb="2">
      <t>キョウキュウ</t>
    </rPh>
    <rPh sb="3" eb="6">
      <t>シイレサキ</t>
    </rPh>
    <rPh sb="9" eb="10">
      <t>メイ</t>
    </rPh>
    <phoneticPr fontId="3"/>
  </si>
  <si>
    <t>原材料名（貴社製品名）</t>
    <rPh sb="0" eb="3">
      <t>ゲンザイリョウ</t>
    </rPh>
    <rPh sb="3" eb="4">
      <t>メイ</t>
    </rPh>
    <rPh sb="5" eb="7">
      <t>キシャ</t>
    </rPh>
    <rPh sb="7" eb="9">
      <t>セイヒン</t>
    </rPh>
    <rPh sb="9" eb="10">
      <t>メイ</t>
    </rPh>
    <phoneticPr fontId="3"/>
  </si>
  <si>
    <t>YYYY/MM/DD</t>
  </si>
  <si>
    <t>本シート作成日（記入日）</t>
    <rPh sb="0" eb="1">
      <t>ホン</t>
    </rPh>
    <rPh sb="4" eb="6">
      <t>サクセイ</t>
    </rPh>
    <rPh sb="6" eb="7">
      <t>ビ</t>
    </rPh>
    <rPh sb="8" eb="10">
      <t>キニュウ</t>
    </rPh>
    <rPh sb="10" eb="11">
      <t>ビ</t>
    </rPh>
    <phoneticPr fontId="3"/>
  </si>
  <si>
    <t xml:space="preserve">1.（製品名および問い合わせ情報）下記の太線囲い部分全てに記入をお願いいたします </t>
    <rPh sb="3" eb="5">
      <t>セイヒン</t>
    </rPh>
    <rPh sb="5" eb="6">
      <t>メイ</t>
    </rPh>
    <rPh sb="9" eb="10">
      <t>ト</t>
    </rPh>
    <rPh sb="11" eb="12">
      <t>ア</t>
    </rPh>
    <rPh sb="14" eb="16">
      <t>ジョウホウ</t>
    </rPh>
    <rPh sb="17" eb="19">
      <t>カキ</t>
    </rPh>
    <rPh sb="20" eb="22">
      <t>フトセン</t>
    </rPh>
    <rPh sb="22" eb="23">
      <t>カコ</t>
    </rPh>
    <rPh sb="24" eb="26">
      <t>ブブン</t>
    </rPh>
    <rPh sb="26" eb="27">
      <t>スベ</t>
    </rPh>
    <rPh sb="29" eb="31">
      <t>キニュウ</t>
    </rPh>
    <rPh sb="33" eb="34">
      <t>ネガ</t>
    </rPh>
    <phoneticPr fontId="3"/>
  </si>
  <si>
    <t>★記載に関してのご質問は、記入を依頼した弊社担当者（または DIC本社レスポンシブルケア部 dic_cirius@ma.dic.co.jp）へご連絡頂きます様お願い致します</t>
    <rPh sb="1" eb="3">
      <t>キサイ</t>
    </rPh>
    <rPh sb="4" eb="5">
      <t>カン</t>
    </rPh>
    <rPh sb="9" eb="11">
      <t>シツモン</t>
    </rPh>
    <rPh sb="13" eb="15">
      <t>キニュウ</t>
    </rPh>
    <rPh sb="16" eb="18">
      <t>イライ</t>
    </rPh>
    <rPh sb="20" eb="22">
      <t>ヘイシャ</t>
    </rPh>
    <rPh sb="22" eb="24">
      <t>タントウ</t>
    </rPh>
    <rPh sb="24" eb="25">
      <t>シャ</t>
    </rPh>
    <rPh sb="33" eb="35">
      <t>ホンシャ</t>
    </rPh>
    <rPh sb="44" eb="45">
      <t>ブ</t>
    </rPh>
    <rPh sb="72" eb="74">
      <t>レンラク</t>
    </rPh>
    <rPh sb="74" eb="75">
      <t>イタダ</t>
    </rPh>
    <rPh sb="78" eb="79">
      <t>ヨウ</t>
    </rPh>
    <rPh sb="80" eb="81">
      <t>ネガ</t>
    </rPh>
    <rPh sb="82" eb="83">
      <t>イタ</t>
    </rPh>
    <phoneticPr fontId="3"/>
  </si>
  <si>
    <t>DIC株式会社  2021/7/1</t>
    <phoneticPr fontId="1"/>
  </si>
  <si>
    <t xml:space="preserve">Fomat ver .5.0                 </t>
    <phoneticPr fontId="1"/>
  </si>
  <si>
    <t>DICグループ原材料調査票</t>
  </si>
  <si>
    <t>(For Japan)</t>
    <phoneticPr fontId="1"/>
  </si>
  <si>
    <t>Not determined</t>
  </si>
  <si>
    <t>不明</t>
    <rPh sb="0" eb="2">
      <t>フメイ</t>
    </rPh>
    <phoneticPr fontId="3"/>
  </si>
  <si>
    <t>対象外</t>
    <rPh sb="0" eb="3">
      <t>タイショウガイ</t>
    </rPh>
    <phoneticPr fontId="3"/>
  </si>
  <si>
    <t>Not listed</t>
  </si>
  <si>
    <t>未収載</t>
  </si>
  <si>
    <t>Listed</t>
  </si>
  <si>
    <t>収載</t>
  </si>
  <si>
    <t>(予備）</t>
  </si>
  <si>
    <t>易制毒化学品管理条例</t>
  </si>
  <si>
    <t>IECSC/新規化学物質環境管理弁法</t>
    <rPh sb="6" eb="8">
      <t>シンキ</t>
    </rPh>
    <rPh sb="8" eb="10">
      <t>カガク</t>
    </rPh>
    <rPh sb="10" eb="12">
      <t>ブッシツ</t>
    </rPh>
    <rPh sb="12" eb="14">
      <t>カンキョウ</t>
    </rPh>
    <rPh sb="14" eb="16">
      <t>カンリ</t>
    </rPh>
    <rPh sb="16" eb="17">
      <t>ベン</t>
    </rPh>
    <rPh sb="17" eb="18">
      <t>ホウ</t>
    </rPh>
    <phoneticPr fontId="3"/>
  </si>
  <si>
    <t>Additive</t>
  </si>
  <si>
    <t>なし</t>
  </si>
  <si>
    <t>Other-1</t>
  </si>
  <si>
    <t>その他成分-1</t>
  </si>
  <si>
    <t>Methanol</t>
  </si>
  <si>
    <t>67-56-1</t>
  </si>
  <si>
    <t>メタノール</t>
  </si>
  <si>
    <t>(法規への該当有無を記載してください）</t>
    <rPh sb="1" eb="3">
      <t>ホウキ</t>
    </rPh>
    <rPh sb="5" eb="7">
      <t>ガイトウ</t>
    </rPh>
    <rPh sb="7" eb="9">
      <t>ウム</t>
    </rPh>
    <rPh sb="10" eb="12">
      <t>キサイ</t>
    </rPh>
    <phoneticPr fontId="3"/>
  </si>
  <si>
    <t>・開示できないｰｰ&gt;”非開示”</t>
  </si>
  <si>
    <t>・該当/非該当</t>
    <phoneticPr fontId="1"/>
  </si>
  <si>
    <t>・IECSC収載/未収載　など</t>
    <rPh sb="6" eb="8">
      <t>シュウサイ</t>
    </rPh>
    <rPh sb="9" eb="12">
      <t>ミシュウサイ</t>
    </rPh>
    <phoneticPr fontId="3"/>
  </si>
  <si>
    <t>その他法規-2　or　コメント</t>
    <rPh sb="2" eb="3">
      <t>タ</t>
    </rPh>
    <rPh sb="3" eb="5">
      <t>ホウキ</t>
    </rPh>
    <phoneticPr fontId="3"/>
  </si>
  <si>
    <t>その他法規-1
（法規名称を記載して下さい）</t>
    <rPh sb="2" eb="3">
      <t>タ</t>
    </rPh>
    <rPh sb="3" eb="5">
      <t>ホウキ</t>
    </rPh>
    <phoneticPr fontId="3"/>
  </si>
  <si>
    <t>易制毒化学品管理条例</t>
    <phoneticPr fontId="1"/>
  </si>
  <si>
    <r>
      <t xml:space="preserve">IECSC
</t>
    </r>
    <r>
      <rPr>
        <b/>
        <sz val="9"/>
        <color theme="1"/>
        <rFont val="游ゴシック"/>
        <family val="3"/>
        <charset val="128"/>
        <scheme val="minor"/>
      </rPr>
      <t>/新規化学物質環境管理弁法</t>
    </r>
    <rPh sb="7" eb="9">
      <t>シンキ</t>
    </rPh>
    <rPh sb="9" eb="11">
      <t>カガク</t>
    </rPh>
    <rPh sb="11" eb="13">
      <t>ブッシツ</t>
    </rPh>
    <rPh sb="13" eb="15">
      <t>カンキョウ</t>
    </rPh>
    <rPh sb="15" eb="17">
      <t>カンリ</t>
    </rPh>
    <rPh sb="17" eb="18">
      <t>ベン</t>
    </rPh>
    <rPh sb="18" eb="19">
      <t>ホウ</t>
    </rPh>
    <phoneticPr fontId="3"/>
  </si>
  <si>
    <t>2.（中国向け；組成及び法規制情報）下記の太線囲い部分全てに記入をお願いいたします　（その他法規欄の記載は任意です）</t>
    <rPh sb="3" eb="5">
      <t>チュウゴク</t>
    </rPh>
    <rPh sb="5" eb="6">
      <t>ム</t>
    </rPh>
    <rPh sb="8" eb="10">
      <t>ソセイ</t>
    </rPh>
    <rPh sb="10" eb="11">
      <t>オヨ</t>
    </rPh>
    <rPh sb="12" eb="13">
      <t>ホウ</t>
    </rPh>
    <rPh sb="13" eb="15">
      <t>キセイ</t>
    </rPh>
    <rPh sb="15" eb="17">
      <t>ジョウホウ</t>
    </rPh>
    <rPh sb="18" eb="20">
      <t>カキ</t>
    </rPh>
    <rPh sb="21" eb="23">
      <t>フトセン</t>
    </rPh>
    <rPh sb="23" eb="24">
      <t>カコ</t>
    </rPh>
    <rPh sb="25" eb="27">
      <t>ブブン</t>
    </rPh>
    <rPh sb="27" eb="28">
      <t>スベ</t>
    </rPh>
    <rPh sb="30" eb="32">
      <t>キニュウ</t>
    </rPh>
    <rPh sb="34" eb="35">
      <t>ネガ</t>
    </rPh>
    <rPh sb="45" eb="46">
      <t>タ</t>
    </rPh>
    <rPh sb="46" eb="48">
      <t>ホウキ</t>
    </rPh>
    <rPh sb="48" eb="49">
      <t>ラン</t>
    </rPh>
    <rPh sb="50" eb="52">
      <t>キサイ</t>
    </rPh>
    <rPh sb="53" eb="55">
      <t>ニンイ</t>
    </rPh>
    <phoneticPr fontId="3"/>
  </si>
  <si>
    <t>86-xx-xxx-xxxx</t>
    <phoneticPr fontId="1"/>
  </si>
  <si>
    <t>JyouhouGenryou@xxx</t>
  </si>
  <si>
    <t>Jyouhou Genryou</t>
  </si>
  <si>
    <t>原料情報</t>
  </si>
  <si>
    <t>ABCDE. CO.,LTD</t>
  </si>
  <si>
    <t>ABCDE株式会社</t>
  </si>
  <si>
    <t>GHJ Corporation</t>
  </si>
  <si>
    <t>GHJ株式会社</t>
  </si>
  <si>
    <t>YYYY/MM/DD</t>
    <phoneticPr fontId="1"/>
  </si>
  <si>
    <t>DIC株式会社  2021/7/1</t>
  </si>
  <si>
    <t xml:space="preserve">Fomat ver .5.0                 </t>
  </si>
  <si>
    <t>(For China)</t>
  </si>
  <si>
    <t>対象外（登録免除・アーティクル）</t>
  </si>
  <si>
    <t>Not registered</t>
  </si>
  <si>
    <t>登録なし</t>
  </si>
  <si>
    <t>Polymer consisted of registered monomers</t>
  </si>
  <si>
    <t>登録済みのモノマーからなるポリマー</t>
  </si>
  <si>
    <t>Registered</t>
  </si>
  <si>
    <t>登録済み</t>
  </si>
  <si>
    <t>(予備）</t>
    <phoneticPr fontId="1"/>
  </si>
  <si>
    <t>REACH/登録・評価・認可・制限に関する規則</t>
    <rPh sb="6" eb="8">
      <t>トウロク</t>
    </rPh>
    <rPh sb="9" eb="11">
      <t>ヒョウカ</t>
    </rPh>
    <rPh sb="12" eb="14">
      <t>ニンカ</t>
    </rPh>
    <rPh sb="15" eb="17">
      <t>セイゲン</t>
    </rPh>
    <rPh sb="18" eb="19">
      <t>カン</t>
    </rPh>
    <rPh sb="21" eb="23">
      <t>キソク</t>
    </rPh>
    <phoneticPr fontId="3"/>
  </si>
  <si>
    <t>Must Total 100% --&gt;</t>
    <phoneticPr fontId="1"/>
  </si>
  <si>
    <t>（番号を記載して下さい）</t>
    <phoneticPr fontId="3"/>
  </si>
  <si>
    <t>・REACH登録番号</t>
    <phoneticPr fontId="1"/>
  </si>
  <si>
    <t>・登録済み/登録済みのモノマーからなるポリマー　など</t>
    <phoneticPr fontId="3"/>
  </si>
  <si>
    <t>2.（EU向け；組成及び法規制情報）下記の太線囲い部分全てに記入をお願いいたします　（その他法規欄の記載は任意です）</t>
    <rPh sb="5" eb="6">
      <t>ム</t>
    </rPh>
    <rPh sb="8" eb="10">
      <t>ソセイ</t>
    </rPh>
    <rPh sb="10" eb="11">
      <t>オヨ</t>
    </rPh>
    <rPh sb="12" eb="13">
      <t>ホウ</t>
    </rPh>
    <rPh sb="13" eb="15">
      <t>キセイ</t>
    </rPh>
    <rPh sb="15" eb="17">
      <t>ジョウホウ</t>
    </rPh>
    <rPh sb="18" eb="20">
      <t>カキ</t>
    </rPh>
    <rPh sb="21" eb="23">
      <t>フトセン</t>
    </rPh>
    <rPh sb="23" eb="24">
      <t>カコ</t>
    </rPh>
    <rPh sb="25" eb="27">
      <t>ブブン</t>
    </rPh>
    <rPh sb="27" eb="28">
      <t>スベ</t>
    </rPh>
    <rPh sb="30" eb="32">
      <t>キニュウ</t>
    </rPh>
    <rPh sb="34" eb="35">
      <t>ネガ</t>
    </rPh>
    <rPh sb="45" eb="46">
      <t>タ</t>
    </rPh>
    <rPh sb="46" eb="48">
      <t>ホウキ</t>
    </rPh>
    <rPh sb="48" eb="49">
      <t>ラン</t>
    </rPh>
    <rPh sb="50" eb="52">
      <t>キサイ</t>
    </rPh>
    <rPh sb="53" eb="55">
      <t>ニンイ</t>
    </rPh>
    <phoneticPr fontId="3"/>
  </si>
  <si>
    <t>81-xx-xxx-xxxx</t>
  </si>
  <si>
    <t>(For EU)</t>
    <phoneticPr fontId="1"/>
  </si>
  <si>
    <t>未収載</t>
    <rPh sb="0" eb="3">
      <t>ミシュウサイ</t>
    </rPh>
    <phoneticPr fontId="3"/>
  </si>
  <si>
    <t>収載</t>
    <rPh sb="0" eb="2">
      <t>シュウサイ</t>
    </rPh>
    <phoneticPr fontId="3"/>
  </si>
  <si>
    <t>環境有害性物質届出・登録制度(EHSNR)</t>
    <phoneticPr fontId="1"/>
  </si>
  <si>
    <t>(予備）</t>
    <rPh sb="1" eb="3">
      <t>ヨビ</t>
    </rPh>
    <phoneticPr fontId="3"/>
  </si>
  <si>
    <t>・収載/未収載/不明　など</t>
    <phoneticPr fontId="1"/>
  </si>
  <si>
    <t>環境有害性物質届出・登録制度</t>
    <phoneticPr fontId="1"/>
  </si>
  <si>
    <t>2.（マレーシア向け；組成及び法規制情報）下記の太線囲い部分全てに記入をお願いいたします　（その他法規欄の記載は任意です）</t>
    <rPh sb="8" eb="9">
      <t>ム</t>
    </rPh>
    <rPh sb="11" eb="13">
      <t>ソセイ</t>
    </rPh>
    <rPh sb="13" eb="14">
      <t>オヨ</t>
    </rPh>
    <rPh sb="15" eb="16">
      <t>ホウ</t>
    </rPh>
    <rPh sb="16" eb="18">
      <t>キセイ</t>
    </rPh>
    <rPh sb="18" eb="20">
      <t>ジョウホウ</t>
    </rPh>
    <rPh sb="21" eb="23">
      <t>カキ</t>
    </rPh>
    <rPh sb="24" eb="26">
      <t>フトセン</t>
    </rPh>
    <rPh sb="26" eb="27">
      <t>カコ</t>
    </rPh>
    <rPh sb="28" eb="30">
      <t>ブブン</t>
    </rPh>
    <rPh sb="30" eb="31">
      <t>スベ</t>
    </rPh>
    <rPh sb="33" eb="35">
      <t>キニュウ</t>
    </rPh>
    <rPh sb="37" eb="38">
      <t>ネガ</t>
    </rPh>
    <rPh sb="48" eb="49">
      <t>タ</t>
    </rPh>
    <rPh sb="49" eb="51">
      <t>ホウキ</t>
    </rPh>
    <rPh sb="51" eb="52">
      <t>ラン</t>
    </rPh>
    <rPh sb="53" eb="55">
      <t>キサイ</t>
    </rPh>
    <rPh sb="56" eb="58">
      <t>ニンイ</t>
    </rPh>
    <phoneticPr fontId="3"/>
  </si>
  <si>
    <t>(For Malaysia)</t>
    <phoneticPr fontId="1"/>
  </si>
  <si>
    <t>非該当</t>
  </si>
  <si>
    <t>管制性化学品</t>
  </si>
  <si>
    <t>懸念化学物質</t>
  </si>
  <si>
    <t>優先管理化学品
(物理性又は健康危害物質)</t>
  </si>
  <si>
    <t>第4類毒性化学物質</t>
  </si>
  <si>
    <t>生殖毒性物質1級</t>
  </si>
  <si>
    <t>第3類毒性化学物質</t>
  </si>
  <si>
    <t>生殖細胞突然変異性物質1級</t>
  </si>
  <si>
    <t>第2類毒性化学物質</t>
  </si>
  <si>
    <t>優先管理化学品
(致癌物質1級）</t>
  </si>
  <si>
    <t>標準登録を完了すべき既有化学物質</t>
    <rPh sb="0" eb="2">
      <t>ヒョウジュン</t>
    </rPh>
    <rPh sb="2" eb="4">
      <t>トウロク</t>
    </rPh>
    <rPh sb="5" eb="7">
      <t>カンリョウ</t>
    </rPh>
    <rPh sb="10" eb="12">
      <t>キユウ</t>
    </rPh>
    <rPh sb="12" eb="14">
      <t>カガク</t>
    </rPh>
    <rPh sb="14" eb="16">
      <t>ブッシツ</t>
    </rPh>
    <phoneticPr fontId="3"/>
  </si>
  <si>
    <t>第1類毒性化学物質</t>
  </si>
  <si>
    <t>優先管理化学品(弁法付表1)</t>
  </si>
  <si>
    <t>毒性及び懸念化学物質管理法</t>
    <phoneticPr fontId="1"/>
  </si>
  <si>
    <t>職業安全衛生法</t>
    <phoneticPr fontId="1"/>
  </si>
  <si>
    <t>毒性及び懸念化学物質管理法/職業安全衛生法/TCSI</t>
    <rPh sb="0" eb="2">
      <t>ドクセイ</t>
    </rPh>
    <rPh sb="2" eb="3">
      <t>オヨ</t>
    </rPh>
    <rPh sb="4" eb="6">
      <t>ケネン</t>
    </rPh>
    <rPh sb="6" eb="8">
      <t>カガク</t>
    </rPh>
    <rPh sb="8" eb="10">
      <t>ブッシツ</t>
    </rPh>
    <rPh sb="10" eb="12">
      <t>カンリ</t>
    </rPh>
    <rPh sb="12" eb="13">
      <t>ホウ</t>
    </rPh>
    <rPh sb="14" eb="16">
      <t>ショクギョウ</t>
    </rPh>
    <rPh sb="16" eb="18">
      <t>アンゼン</t>
    </rPh>
    <rPh sb="18" eb="20">
      <t>エイセイ</t>
    </rPh>
    <rPh sb="20" eb="21">
      <t>ホウ</t>
    </rPh>
    <phoneticPr fontId="3"/>
  </si>
  <si>
    <t>・優先管理化学品/管制性化学品など</t>
    <phoneticPr fontId="1"/>
  </si>
  <si>
    <t>・毒性化学物質/懸念化学物質など</t>
    <phoneticPr fontId="1"/>
  </si>
  <si>
    <t xml:space="preserve">・開示できない  ｰｰ&gt;”非開示”
</t>
    <phoneticPr fontId="1"/>
  </si>
  <si>
    <t>・TCSI収載/未収載　など</t>
    <phoneticPr fontId="3"/>
  </si>
  <si>
    <t>毒性及び懸念化学物質管理法</t>
    <phoneticPr fontId="3"/>
  </si>
  <si>
    <t>2.（台湾向け；組成及び法規制情報）下記の太線囲い部分全てに記入をお願いいたします　（その他法規欄の記載は任意です）</t>
    <rPh sb="3" eb="5">
      <t>タイワン</t>
    </rPh>
    <rPh sb="5" eb="6">
      <t>ム</t>
    </rPh>
    <rPh sb="8" eb="10">
      <t>ソセイ</t>
    </rPh>
    <rPh sb="10" eb="11">
      <t>オヨ</t>
    </rPh>
    <rPh sb="12" eb="13">
      <t>ホウ</t>
    </rPh>
    <rPh sb="13" eb="15">
      <t>キセイ</t>
    </rPh>
    <rPh sb="15" eb="17">
      <t>ジョウホウ</t>
    </rPh>
    <rPh sb="18" eb="20">
      <t>カキ</t>
    </rPh>
    <rPh sb="21" eb="23">
      <t>フトセン</t>
    </rPh>
    <rPh sb="23" eb="24">
      <t>カコ</t>
    </rPh>
    <rPh sb="25" eb="27">
      <t>ブブン</t>
    </rPh>
    <rPh sb="27" eb="28">
      <t>スベ</t>
    </rPh>
    <rPh sb="30" eb="32">
      <t>キニュウ</t>
    </rPh>
    <rPh sb="34" eb="35">
      <t>ネガ</t>
    </rPh>
    <rPh sb="45" eb="46">
      <t>タ</t>
    </rPh>
    <rPh sb="46" eb="48">
      <t>ホウキ</t>
    </rPh>
    <rPh sb="48" eb="49">
      <t>ラン</t>
    </rPh>
    <rPh sb="50" eb="52">
      <t>キサイ</t>
    </rPh>
    <rPh sb="53" eb="55">
      <t>ニンイ</t>
    </rPh>
    <phoneticPr fontId="3"/>
  </si>
  <si>
    <t>886-xx-xxx-xxxx</t>
    <phoneticPr fontId="1"/>
  </si>
  <si>
    <t>(For Taiwan)</t>
    <phoneticPr fontId="1"/>
  </si>
  <si>
    <r>
      <rPr>
        <sz val="11"/>
        <color theme="1"/>
        <rFont val="メイリオ"/>
        <family val="3"/>
        <charset val="128"/>
      </rPr>
      <t>不明</t>
    </r>
    <rPh sb="0" eb="2">
      <t>フメイ</t>
    </rPh>
    <phoneticPr fontId="3"/>
  </si>
  <si>
    <r>
      <rPr>
        <sz val="11"/>
        <color theme="1"/>
        <rFont val="メイリオ"/>
        <family val="3"/>
        <charset val="128"/>
      </rPr>
      <t>対象外</t>
    </r>
    <rPh sb="0" eb="3">
      <t>タイショウガイ</t>
    </rPh>
    <phoneticPr fontId="3"/>
  </si>
  <si>
    <r>
      <rPr>
        <sz val="11"/>
        <color theme="1"/>
        <rFont val="メイリオ"/>
        <family val="3"/>
        <charset val="128"/>
      </rPr>
      <t>ポリマー免除</t>
    </r>
    <rPh sb="4" eb="6">
      <t>メンジョ</t>
    </rPh>
    <phoneticPr fontId="3"/>
  </si>
  <si>
    <r>
      <rPr>
        <sz val="11"/>
        <color theme="1"/>
        <rFont val="メイリオ"/>
        <family val="3"/>
        <charset val="128"/>
      </rPr>
      <t>未収載</t>
    </r>
    <rPh sb="0" eb="3">
      <t>ミシュウサイ</t>
    </rPh>
    <phoneticPr fontId="3"/>
  </si>
  <si>
    <t>Not applicable</t>
  </si>
  <si>
    <r>
      <t>SNUR</t>
    </r>
    <r>
      <rPr>
        <sz val="11"/>
        <color theme="1"/>
        <rFont val="メイリオ"/>
        <family val="3"/>
        <charset val="128"/>
      </rPr>
      <t>非該当</t>
    </r>
    <rPh sb="4" eb="5">
      <t>ヒ</t>
    </rPh>
    <rPh sb="5" eb="7">
      <t>ガイトウ</t>
    </rPh>
    <phoneticPr fontId="3"/>
  </si>
  <si>
    <t>Listed(Inactive)</t>
  </si>
  <si>
    <r>
      <rPr>
        <sz val="11"/>
        <color theme="1"/>
        <rFont val="メイリオ"/>
        <family val="3"/>
        <charset val="128"/>
      </rPr>
      <t>収載</t>
    </r>
    <r>
      <rPr>
        <sz val="11"/>
        <color theme="1"/>
        <rFont val="Verdana"/>
        <family val="2"/>
      </rPr>
      <t>(Inactive</t>
    </r>
    <r>
      <rPr>
        <sz val="11"/>
        <color theme="1"/>
        <rFont val="ＭＳ Ｐゴシック"/>
        <family val="2"/>
        <charset val="128"/>
      </rPr>
      <t>物質</t>
    </r>
    <r>
      <rPr>
        <sz val="11"/>
        <color theme="1"/>
        <rFont val="Verdana"/>
        <family val="2"/>
      </rPr>
      <t>)</t>
    </r>
    <rPh sb="0" eb="2">
      <t>シュウサイ</t>
    </rPh>
    <rPh sb="11" eb="13">
      <t>ブッシツ</t>
    </rPh>
    <phoneticPr fontId="3"/>
  </si>
  <si>
    <t>Applicable</t>
  </si>
  <si>
    <t>SNUR該当</t>
    <rPh sb="4" eb="6">
      <t>ガイトウ</t>
    </rPh>
    <phoneticPr fontId="3"/>
  </si>
  <si>
    <t>Listed(Active)</t>
  </si>
  <si>
    <r>
      <rPr>
        <sz val="11"/>
        <color theme="1"/>
        <rFont val="メイリオ"/>
        <family val="3"/>
        <charset val="128"/>
      </rPr>
      <t>収載</t>
    </r>
    <r>
      <rPr>
        <sz val="11"/>
        <color theme="1"/>
        <rFont val="Verdana"/>
        <family val="2"/>
      </rPr>
      <t>(Active</t>
    </r>
    <r>
      <rPr>
        <sz val="11"/>
        <color theme="1"/>
        <rFont val="ＭＳ Ｐゴシック"/>
        <family val="2"/>
        <charset val="128"/>
      </rPr>
      <t>物質</t>
    </r>
    <r>
      <rPr>
        <sz val="11"/>
        <color theme="1"/>
        <rFont val="Verdana"/>
        <family val="2"/>
      </rPr>
      <t>)</t>
    </r>
    <rPh sb="0" eb="2">
      <t>シュウサイ</t>
    </rPh>
    <rPh sb="9" eb="11">
      <t>ブッシツ</t>
    </rPh>
    <phoneticPr fontId="3"/>
  </si>
  <si>
    <t>TSCA/有害物質規制法　/SNUR該当</t>
    <phoneticPr fontId="1"/>
  </si>
  <si>
    <t>TSCA/有害物質規制法　/収載/未収載</t>
    <phoneticPr fontId="3"/>
  </si>
  <si>
    <t>・開示できないｰｰ&gt;”非開示”</t>
    <phoneticPr fontId="1"/>
  </si>
  <si>
    <t>・SNUR該当　など</t>
    <phoneticPr fontId="1"/>
  </si>
  <si>
    <t>・収載/未収載　など</t>
    <phoneticPr fontId="3"/>
  </si>
  <si>
    <t>TSCA/有害物質規制法</t>
    <rPh sb="5" eb="7">
      <t>ユウガイ</t>
    </rPh>
    <rPh sb="7" eb="9">
      <t>ブッシツ</t>
    </rPh>
    <rPh sb="9" eb="11">
      <t>キセイ</t>
    </rPh>
    <rPh sb="11" eb="12">
      <t>ホウ</t>
    </rPh>
    <phoneticPr fontId="3"/>
  </si>
  <si>
    <t>2.（アメリカ向け；組成及び法規制情報）下記の太線囲い部分全てに記入をお願いいたします　（その他法規欄の記載は任意です）</t>
    <rPh sb="7" eb="8">
      <t>ム</t>
    </rPh>
    <rPh sb="10" eb="12">
      <t>ソセイ</t>
    </rPh>
    <rPh sb="12" eb="13">
      <t>オヨ</t>
    </rPh>
    <rPh sb="14" eb="15">
      <t>ホウ</t>
    </rPh>
    <rPh sb="15" eb="17">
      <t>キセイ</t>
    </rPh>
    <rPh sb="17" eb="19">
      <t>ジョウホウ</t>
    </rPh>
    <rPh sb="20" eb="22">
      <t>カキ</t>
    </rPh>
    <rPh sb="23" eb="25">
      <t>フトセン</t>
    </rPh>
    <rPh sb="25" eb="26">
      <t>カコ</t>
    </rPh>
    <rPh sb="27" eb="29">
      <t>ブブン</t>
    </rPh>
    <rPh sb="29" eb="30">
      <t>スベ</t>
    </rPh>
    <rPh sb="32" eb="34">
      <t>キニュウ</t>
    </rPh>
    <rPh sb="36" eb="37">
      <t>ネガ</t>
    </rPh>
    <rPh sb="47" eb="48">
      <t>タ</t>
    </rPh>
    <rPh sb="48" eb="50">
      <t>ホウキ</t>
    </rPh>
    <rPh sb="50" eb="51">
      <t>ラン</t>
    </rPh>
    <rPh sb="52" eb="54">
      <t>キサイ</t>
    </rPh>
    <rPh sb="55" eb="57">
      <t>ニンイ</t>
    </rPh>
    <phoneticPr fontId="3"/>
  </si>
  <si>
    <t>(For US)</t>
    <phoneticPr fontId="1"/>
  </si>
  <si>
    <t>不明</t>
  </si>
  <si>
    <t>Type 4 Hazardous substance</t>
  </si>
  <si>
    <t>第4種毒性化学物質</t>
  </si>
  <si>
    <t>Type 3 Hazardous substance</t>
  </si>
  <si>
    <t>第3種毒性化学物質</t>
  </si>
  <si>
    <t>Type 2 Hazardous substance</t>
  </si>
  <si>
    <t>第2種毒性化学物質</t>
  </si>
  <si>
    <t>5.6 Notification</t>
  </si>
  <si>
    <t>5.6届出済</t>
    <rPh sb="3" eb="5">
      <t>トドケデ</t>
    </rPh>
    <rPh sb="5" eb="6">
      <t>ズ</t>
    </rPh>
    <phoneticPr fontId="3"/>
  </si>
  <si>
    <t>Type 1 Hazardous substance</t>
  </si>
  <si>
    <t>第1種毒性化学物質</t>
  </si>
  <si>
    <t>Listed in preliminary inventory</t>
  </si>
  <si>
    <t>予備インベントリ収載</t>
    <rPh sb="0" eb="2">
      <t>ヨビ</t>
    </rPh>
    <rPh sb="8" eb="10">
      <t>シュウサイ</t>
    </rPh>
    <phoneticPr fontId="3"/>
  </si>
  <si>
    <t>有害物質法 有害物質リスト</t>
    <phoneticPr fontId="1"/>
  </si>
  <si>
    <t>DIW 新規化学物質登録制度</t>
    <rPh sb="4" eb="6">
      <t>シンキ</t>
    </rPh>
    <rPh sb="6" eb="8">
      <t>カガク</t>
    </rPh>
    <rPh sb="8" eb="10">
      <t>ブッシツ</t>
    </rPh>
    <rPh sb="10" eb="12">
      <t>トウロク</t>
    </rPh>
    <rPh sb="12" eb="14">
      <t>セイド</t>
    </rPh>
    <phoneticPr fontId="3"/>
  </si>
  <si>
    <t>（該当の場合、記入して下さい）</t>
    <rPh sb="1" eb="3">
      <t>ガイトウ</t>
    </rPh>
    <rPh sb="4" eb="6">
      <t>バアイ</t>
    </rPh>
    <rPh sb="7" eb="9">
      <t>キニュウ</t>
    </rPh>
    <rPh sb="11" eb="12">
      <t>クダ</t>
    </rPh>
    <phoneticPr fontId="3"/>
  </si>
  <si>
    <t>・該当の場合、リストNo.(List 1.1, List 1.2,…)を記載して下さい。また、複数の毒性化学物質カテゴリに該当する場合は追記して下さい</t>
    <phoneticPr fontId="1"/>
  </si>
  <si>
    <t>・第1種毒性化学物質/第2種毒性化学物質/第3種毒性化学物質/第4種毒性化学物質/非該当/不明</t>
    <phoneticPr fontId="1"/>
  </si>
  <si>
    <t>・開示できない  ｰｰ&gt;”非開示”</t>
    <phoneticPr fontId="1"/>
  </si>
  <si>
    <t>・予備インベントリ収載
/未収載　など</t>
    <phoneticPr fontId="3"/>
  </si>
  <si>
    <t>有害物質法　有害物質リスト</t>
    <phoneticPr fontId="3"/>
  </si>
  <si>
    <t>2.（タイ向け；組成及び法規制情報）下記の太線囲い部分全てに記入をお願いいたします　（その他法規欄の記載は任意です）</t>
    <rPh sb="5" eb="6">
      <t>ム</t>
    </rPh>
    <rPh sb="8" eb="10">
      <t>ソセイ</t>
    </rPh>
    <rPh sb="10" eb="11">
      <t>オヨ</t>
    </rPh>
    <rPh sb="12" eb="13">
      <t>ホウ</t>
    </rPh>
    <rPh sb="13" eb="15">
      <t>キセイ</t>
    </rPh>
    <rPh sb="15" eb="17">
      <t>ジョウホウ</t>
    </rPh>
    <rPh sb="18" eb="20">
      <t>カキ</t>
    </rPh>
    <rPh sb="21" eb="23">
      <t>フトセン</t>
    </rPh>
    <rPh sb="23" eb="24">
      <t>カコ</t>
    </rPh>
    <rPh sb="25" eb="27">
      <t>ブブン</t>
    </rPh>
    <rPh sb="27" eb="28">
      <t>スベ</t>
    </rPh>
    <rPh sb="30" eb="32">
      <t>キニュウ</t>
    </rPh>
    <rPh sb="34" eb="35">
      <t>ネガ</t>
    </rPh>
    <rPh sb="45" eb="46">
      <t>タ</t>
    </rPh>
    <rPh sb="46" eb="48">
      <t>ホウキ</t>
    </rPh>
    <rPh sb="48" eb="49">
      <t>ラン</t>
    </rPh>
    <rPh sb="50" eb="52">
      <t>キサイ</t>
    </rPh>
    <rPh sb="53" eb="55">
      <t>ニンイ</t>
    </rPh>
    <phoneticPr fontId="3"/>
  </si>
  <si>
    <t>(For Thailand)</t>
    <phoneticPr fontId="1"/>
  </si>
  <si>
    <t>Class I Chemical Substance</t>
  </si>
  <si>
    <t>Class II Chemical Substance</t>
  </si>
  <si>
    <t>Low Volume Notification Chemical Substance</t>
  </si>
  <si>
    <t>Small Quantity Notification Chemical Substance</t>
  </si>
  <si>
    <t>Listed(Class I Specified Chemical Substance)</t>
  </si>
  <si>
    <t>Listed(ClassⅡSpecified Chemical Substance)</t>
  </si>
  <si>
    <t>Listed(Label/Notifiable/Subject to RA)</t>
  </si>
  <si>
    <t>Listed(Designated Carcinogens)</t>
  </si>
  <si>
    <t>Listed(Mutagens)</t>
  </si>
  <si>
    <t>Listed(other than those above)</t>
  </si>
  <si>
    <t>Substance Before Public Notification</t>
  </si>
  <si>
    <t>Small Quantity Notification Chemical Substances</t>
  </si>
  <si>
    <t>Existing Chemical Substance Subject to Standard Registration</t>
  </si>
  <si>
    <t>Priority Management Chemicals 
(Annex 1 on Regulation)</t>
  </si>
  <si>
    <t>Priority Management Chemicals
 (Carcinogenicity Cat 1)</t>
  </si>
  <si>
    <t>Priority Management Chemicals 
(Mutagenicity Cat 1)</t>
  </si>
  <si>
    <t>Priority Management Chemicals 
(Reproductive toxicity Cat 1)</t>
  </si>
  <si>
    <t>Priority Management Chemicals
 (Physical or health hazards)</t>
  </si>
  <si>
    <t>Controlled Chemicals</t>
  </si>
  <si>
    <t>Class 1 Toxic Chemical Substance</t>
  </si>
  <si>
    <t>Class 2 Toxic Chemical Substance</t>
  </si>
  <si>
    <t>Class 3 Toxic Chemical Substance</t>
  </si>
  <si>
    <t>Class 4 Toxic Chemical Substance</t>
  </si>
  <si>
    <t>Concerned Chemical Substance</t>
  </si>
  <si>
    <t>Polymer Exemption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</si>
</sst>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34"/>
      <scheme val="minor"/>
    </font>
    <font>
      <sz val="6"/>
      <name val="游ゴシック"/>
      <family val="3"/>
      <charset val="128"/>
      <scheme val="minor"/>
    </font>
    <font>
      <b/>
      <sz val="11"/>
      <color theme="1"/>
      <name val="游ゴシック"/>
      <family val="3"/>
      <charset val="128"/>
      <scheme val="minor"/>
    </font>
    <font>
      <sz val="9"/>
      <name val="游ゴシック"/>
      <family val="2"/>
      <charset val="134"/>
      <scheme val="minor"/>
    </font>
    <font>
      <b/>
      <sz val="11"/>
      <color rgb="FFFF0000"/>
      <name val="游ゴシック"/>
      <family val="3"/>
      <charset val="128"/>
      <scheme val="minor"/>
    </font>
    <font>
      <b/>
      <sz val="11"/>
      <color theme="0"/>
      <name val="游ゴシック"/>
      <family val="3"/>
      <charset val="128"/>
      <scheme val="minor"/>
    </font>
    <font>
      <b/>
      <sz val="9"/>
      <color theme="1"/>
      <name val="游ゴシック"/>
      <family val="3"/>
      <charset val="128"/>
      <scheme val="minor"/>
    </font>
    <font>
      <b/>
      <sz val="9"/>
      <name val="游ゴシック"/>
      <family val="3"/>
      <charset val="128"/>
      <scheme val="minor"/>
    </font>
    <font>
      <b/>
      <sz val="9"/>
      <color rgb="FFFF0000"/>
      <name val="游ゴシック"/>
      <family val="3"/>
      <charset val="128"/>
      <scheme val="minor"/>
    </font>
    <font>
      <u/>
      <sz val="11"/>
      <color theme="10"/>
      <name val="游ゴシック"/>
      <family val="2"/>
      <charset val="134"/>
      <scheme val="minor"/>
    </font>
    <font>
      <b/>
      <sz val="11"/>
      <color theme="8" tint="-0.249977111117893"/>
      <name val="游ゴシック"/>
      <family val="3"/>
      <charset val="128"/>
      <scheme val="minor"/>
    </font>
    <font>
      <b/>
      <sz val="18"/>
      <color theme="1"/>
      <name val="游ゴシック"/>
      <family val="3"/>
      <charset val="128"/>
      <scheme val="minor"/>
    </font>
    <font>
      <sz val="11"/>
      <color theme="1"/>
      <name val="メイリオ"/>
      <family val="3"/>
      <charset val="128"/>
    </font>
    <font>
      <sz val="11"/>
      <color theme="1"/>
      <name val="游ゴシック"/>
      <family val="3"/>
      <charset val="128"/>
    </font>
    <font>
      <sz val="11"/>
      <color theme="1"/>
      <name val="Verdana"/>
      <family val="2"/>
    </font>
    <font>
      <sz val="11"/>
      <color theme="1"/>
      <name val="ＭＳ Ｐゴシック"/>
      <family val="2"/>
      <charset val="128"/>
    </font>
  </fonts>
  <fills count="11">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FFCC"/>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8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ck">
        <color indexed="64"/>
      </right>
      <top style="dotted">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dotted">
        <color indexed="64"/>
      </top>
      <bottom style="thick">
        <color indexed="64"/>
      </bottom>
      <diagonal/>
    </border>
    <border>
      <left style="thick">
        <color indexed="64"/>
      </left>
      <right style="thin">
        <color indexed="64"/>
      </right>
      <top/>
      <bottom style="thick">
        <color indexed="64"/>
      </bottom>
      <diagonal/>
    </border>
    <border>
      <left/>
      <right/>
      <top style="thin">
        <color indexed="64"/>
      </top>
      <bottom style="thin">
        <color indexed="64"/>
      </bottom>
      <diagonal/>
    </border>
    <border>
      <left style="thin">
        <color indexed="64"/>
      </left>
      <right style="thick">
        <color indexed="64"/>
      </right>
      <top/>
      <bottom style="thick">
        <color indexed="64"/>
      </bottom>
      <diagonal/>
    </border>
    <border>
      <left/>
      <right style="thin">
        <color indexed="64"/>
      </right>
      <top style="dotted">
        <color indexed="64"/>
      </top>
      <bottom style="thick">
        <color indexed="64"/>
      </bottom>
      <diagonal/>
    </border>
    <border>
      <left/>
      <right/>
      <top style="dotted">
        <color indexed="64"/>
      </top>
      <bottom style="thick">
        <color indexed="64"/>
      </bottom>
      <diagonal/>
    </border>
    <border>
      <left style="thick">
        <color indexed="64"/>
      </left>
      <right/>
      <top style="dotted">
        <color indexed="64"/>
      </top>
      <bottom style="thick">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ck">
        <color indexed="64"/>
      </right>
      <top style="thin">
        <color indexed="64"/>
      </top>
      <bottom style="dotted">
        <color indexed="64"/>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ck">
        <color indexed="64"/>
      </left>
      <right/>
      <top style="thin">
        <color indexed="64"/>
      </top>
      <bottom style="dotted">
        <color indexed="64"/>
      </bottom>
      <diagonal/>
    </border>
    <border>
      <left style="thin">
        <color indexed="64"/>
      </left>
      <right style="thick">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ck">
        <color indexed="64"/>
      </left>
      <right/>
      <top style="dotted">
        <color indexed="64"/>
      </top>
      <bottom style="thin">
        <color indexed="64"/>
      </bottom>
      <diagonal/>
    </border>
    <border>
      <left/>
      <right/>
      <top style="thin">
        <color indexed="64"/>
      </top>
      <bottom/>
      <diagonal/>
    </border>
    <border>
      <left style="thin">
        <color indexed="64"/>
      </left>
      <right style="thin">
        <color indexed="64"/>
      </right>
      <top style="dotted">
        <color indexed="64"/>
      </top>
      <bottom/>
      <diagonal/>
    </border>
    <border>
      <left style="thin">
        <color indexed="64"/>
      </left>
      <right style="thick">
        <color indexed="64"/>
      </right>
      <top style="thick">
        <color indexed="64"/>
      </top>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style="thick">
        <color indexed="64"/>
      </left>
      <right style="thin">
        <color indexed="64"/>
      </right>
      <top style="thick">
        <color indexed="64"/>
      </top>
      <bottom/>
      <diagonal/>
    </border>
    <border>
      <left/>
      <right style="thin">
        <color indexed="64"/>
      </right>
      <top style="thick">
        <color indexed="64"/>
      </top>
      <bottom style="dotted">
        <color indexed="64"/>
      </bottom>
      <diagonal/>
    </border>
    <border>
      <left/>
      <right/>
      <top style="thick">
        <color indexed="64"/>
      </top>
      <bottom style="dotted">
        <color indexed="64"/>
      </bottom>
      <diagonal/>
    </border>
    <border>
      <left style="thick">
        <color indexed="64"/>
      </left>
      <right/>
      <top style="thick">
        <color indexed="64"/>
      </top>
      <bottom style="dotted">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style="thin">
        <color indexed="64"/>
      </top>
      <bottom style="dotted">
        <color indexed="64"/>
      </bottom>
      <diagonal/>
    </border>
    <border>
      <left/>
      <right style="thick">
        <color indexed="64"/>
      </right>
      <top style="dotted">
        <color indexed="64"/>
      </top>
      <bottom/>
      <diagonal/>
    </border>
    <border>
      <left/>
      <right/>
      <top style="dotted">
        <color auto="1"/>
      </top>
      <bottom/>
      <diagonal/>
    </border>
    <border>
      <left style="thick">
        <color indexed="64"/>
      </left>
      <right/>
      <top style="dotted">
        <color auto="1"/>
      </top>
      <bottom/>
      <diagonal/>
    </border>
    <border>
      <left/>
      <right style="thick">
        <color indexed="64"/>
      </right>
      <top/>
      <bottom/>
      <diagonal/>
    </border>
    <border>
      <left style="thick">
        <color indexed="64"/>
      </left>
      <right/>
      <top/>
      <bottom/>
      <diagonal/>
    </border>
    <border>
      <left/>
      <right style="thick">
        <color indexed="64"/>
      </right>
      <top/>
      <bottom style="thin">
        <color indexed="64"/>
      </bottom>
      <diagonal/>
    </border>
    <border>
      <left style="thick">
        <color indexed="64"/>
      </left>
      <right/>
      <top/>
      <bottom style="thin">
        <color indexed="64"/>
      </bottom>
      <diagonal/>
    </border>
    <border>
      <left/>
      <right style="thick">
        <color indexed="64"/>
      </right>
      <top style="dotted">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style="thick">
        <color indexed="64"/>
      </right>
      <top style="thick">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64"/>
      </right>
      <top style="dotted">
        <color indexed="64"/>
      </top>
      <bottom/>
      <diagonal/>
    </border>
    <border>
      <left style="thin">
        <color indexed="64"/>
      </left>
      <right style="thick">
        <color indexed="64"/>
      </right>
      <top/>
      <bottom style="dotted">
        <color indexed="64"/>
      </bottom>
      <diagonal/>
    </border>
    <border>
      <left style="thin">
        <color indexed="64"/>
      </left>
      <right style="thick">
        <color indexed="64"/>
      </right>
      <top style="thick">
        <color indexed="64"/>
      </top>
      <bottom style="dotted">
        <color indexed="64"/>
      </bottom>
      <diagonal/>
    </border>
    <border>
      <left style="thin">
        <color indexed="64"/>
      </left>
      <right/>
      <top style="thin">
        <color indexed="64"/>
      </top>
      <bottom style="medium">
        <color indexed="64"/>
      </bottom>
      <diagonal/>
    </border>
    <border>
      <left style="thin">
        <color indexed="64"/>
      </left>
      <right/>
      <top style="dotted">
        <color indexed="64"/>
      </top>
      <bottom style="thick">
        <color indexed="64"/>
      </bottom>
      <diagonal/>
    </border>
    <border>
      <left style="thin">
        <color indexed="64"/>
      </left>
      <right style="thick">
        <color indexed="64"/>
      </right>
      <top/>
      <bottom/>
      <diagonal/>
    </border>
    <border>
      <left style="thin">
        <color indexed="64"/>
      </left>
      <right/>
      <top style="dotted">
        <color indexed="64"/>
      </top>
      <bottom style="thin">
        <color indexed="64"/>
      </bottom>
      <diagonal/>
    </border>
    <border>
      <left style="thin">
        <color indexed="64"/>
      </left>
      <right/>
      <top style="thick">
        <color indexed="64"/>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213">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2" borderId="5" xfId="0" applyFill="1" applyBorder="1" applyAlignment="1">
      <alignment vertical="center" wrapText="1"/>
    </xf>
    <xf numFmtId="0" fontId="0" fillId="2" borderId="6" xfId="0" applyFill="1" applyBorder="1" applyAlignment="1">
      <alignment vertical="center" wrapText="1"/>
    </xf>
    <xf numFmtId="0" fontId="0" fillId="3" borderId="6" xfId="0" applyFill="1" applyBorder="1" applyAlignment="1">
      <alignment vertical="center" wrapText="1"/>
    </xf>
    <xf numFmtId="0" fontId="0" fillId="3" borderId="6" xfId="0" applyFill="1" applyBorder="1" applyAlignment="1">
      <alignment horizontal="center" vertical="center" wrapText="1"/>
    </xf>
    <xf numFmtId="0" fontId="0" fillId="0" borderId="7" xfId="0" applyBorder="1">
      <alignment vertical="center"/>
    </xf>
    <xf numFmtId="0" fontId="0" fillId="2" borderId="8" xfId="0" applyFill="1" applyBorder="1" applyAlignment="1">
      <alignment vertical="center" wrapText="1"/>
    </xf>
    <xf numFmtId="0" fontId="0" fillId="2" borderId="9" xfId="0" applyFill="1" applyBorder="1" applyAlignment="1">
      <alignment vertical="center" wrapText="1"/>
    </xf>
    <xf numFmtId="0" fontId="0" fillId="3" borderId="9" xfId="0" applyFill="1" applyBorder="1" applyAlignment="1">
      <alignment vertical="center" wrapText="1"/>
    </xf>
    <xf numFmtId="0" fontId="0" fillId="3" borderId="9" xfId="0" applyFill="1" applyBorder="1" applyAlignment="1">
      <alignment horizontal="center" vertical="center" wrapText="1"/>
    </xf>
    <xf numFmtId="0" fontId="2" fillId="0" borderId="0" xfId="0" applyFont="1" applyAlignment="1">
      <alignment horizontal="center" vertical="center"/>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center" vertical="center"/>
    </xf>
    <xf numFmtId="0" fontId="0" fillId="0" borderId="4" xfId="0" applyBorder="1" applyAlignment="1">
      <alignment horizontal="center" vertical="center"/>
    </xf>
    <xf numFmtId="0" fontId="2" fillId="4" borderId="12" xfId="0" applyFont="1" applyFill="1" applyBorder="1" applyAlignment="1">
      <alignment horizontal="center" vertical="center"/>
    </xf>
    <xf numFmtId="0" fontId="2" fillId="4" borderId="15" xfId="0" applyFont="1" applyFill="1" applyBorder="1" applyAlignment="1">
      <alignment horizontal="center" vertical="center"/>
    </xf>
    <xf numFmtId="0" fontId="0" fillId="0" borderId="7" xfId="0" applyBorder="1" applyAlignment="1">
      <alignment horizontal="center" vertical="center"/>
    </xf>
    <xf numFmtId="0" fontId="4" fillId="0" borderId="0" xfId="0" applyFont="1">
      <alignment vertical="center"/>
    </xf>
    <xf numFmtId="0" fontId="4" fillId="6" borderId="16" xfId="0" applyFont="1" applyFill="1" applyBorder="1" applyAlignment="1">
      <alignment horizontal="center" vertical="center"/>
    </xf>
    <xf numFmtId="0" fontId="4" fillId="6" borderId="17" xfId="0" applyFont="1" applyFill="1" applyBorder="1">
      <alignment vertical="center"/>
    </xf>
    <xf numFmtId="0" fontId="0" fillId="8" borderId="19" xfId="0" applyFill="1" applyBorder="1" applyAlignment="1">
      <alignment vertical="center" wrapText="1"/>
    </xf>
    <xf numFmtId="0" fontId="0" fillId="8" borderId="21" xfId="0" applyFill="1" applyBorder="1" applyAlignment="1">
      <alignment vertical="center" wrapText="1"/>
    </xf>
    <xf numFmtId="0" fontId="2" fillId="10" borderId="28" xfId="0" applyFont="1" applyFill="1" applyBorder="1">
      <alignment vertical="center"/>
    </xf>
    <xf numFmtId="0" fontId="5" fillId="7" borderId="29" xfId="0" applyFont="1" applyFill="1" applyBorder="1">
      <alignment vertical="center"/>
    </xf>
    <xf numFmtId="0" fontId="0" fillId="2" borderId="31" xfId="0" applyFill="1" applyBorder="1" applyAlignment="1">
      <alignment vertical="center" wrapText="1"/>
    </xf>
    <xf numFmtId="0" fontId="0" fillId="2" borderId="33" xfId="0" applyFill="1" applyBorder="1" applyAlignment="1">
      <alignment vertical="center" wrapText="1"/>
    </xf>
    <xf numFmtId="0" fontId="0" fillId="2" borderId="32" xfId="0" applyFill="1" applyBorder="1" applyAlignment="1">
      <alignment vertical="center" wrapText="1"/>
    </xf>
    <xf numFmtId="0" fontId="2" fillId="10" borderId="37" xfId="0" applyFont="1" applyFill="1" applyBorder="1">
      <alignment vertical="center"/>
    </xf>
    <xf numFmtId="0" fontId="0" fillId="8" borderId="39" xfId="0" applyFill="1" applyBorder="1" applyAlignment="1">
      <alignment vertical="center" wrapText="1"/>
    </xf>
    <xf numFmtId="0" fontId="0" fillId="8" borderId="41" xfId="0" applyFill="1" applyBorder="1" applyAlignment="1">
      <alignment vertical="center" wrapText="1"/>
    </xf>
    <xf numFmtId="0" fontId="0" fillId="2" borderId="36" xfId="0" applyFill="1" applyBorder="1" applyAlignment="1">
      <alignment vertical="center" wrapText="1"/>
    </xf>
    <xf numFmtId="0" fontId="2" fillId="10" borderId="45" xfId="0" applyFont="1" applyFill="1" applyBorder="1">
      <alignment vertical="center"/>
    </xf>
    <xf numFmtId="0" fontId="0" fillId="2" borderId="30" xfId="0" applyFill="1" applyBorder="1" applyAlignment="1">
      <alignment vertical="center" wrapText="1"/>
    </xf>
    <xf numFmtId="0" fontId="2" fillId="10" borderId="47" xfId="0" applyFont="1" applyFill="1" applyBorder="1">
      <alignment vertical="center"/>
    </xf>
    <xf numFmtId="0" fontId="0" fillId="8" borderId="48" xfId="0" applyFill="1" applyBorder="1" applyAlignment="1">
      <alignment vertical="center" wrapText="1"/>
    </xf>
    <xf numFmtId="0" fontId="0" fillId="2" borderId="49" xfId="0" applyFill="1" applyBorder="1" applyAlignment="1">
      <alignment vertical="center" wrapText="1"/>
    </xf>
    <xf numFmtId="0" fontId="0" fillId="2" borderId="51" xfId="0" applyFill="1" applyBorder="1" applyAlignment="1">
      <alignment vertical="center" wrapText="1"/>
    </xf>
    <xf numFmtId="0" fontId="0" fillId="2" borderId="50" xfId="0" applyFill="1" applyBorder="1" applyAlignment="1">
      <alignment vertical="center" wrapText="1"/>
    </xf>
    <xf numFmtId="0" fontId="2" fillId="10" borderId="56" xfId="0" applyFont="1" applyFill="1" applyBorder="1">
      <alignment vertical="center"/>
    </xf>
    <xf numFmtId="0" fontId="6" fillId="10" borderId="57" xfId="0" applyFont="1" applyFill="1" applyBorder="1" applyAlignment="1">
      <alignment horizontal="center" vertical="center"/>
    </xf>
    <xf numFmtId="0" fontId="7" fillId="10" borderId="57" xfId="0" applyFont="1" applyFill="1" applyBorder="1" applyAlignment="1">
      <alignment horizontal="center" vertical="center"/>
    </xf>
    <xf numFmtId="0" fontId="2" fillId="10" borderId="0" xfId="0" applyFont="1" applyFill="1">
      <alignment vertical="center"/>
    </xf>
    <xf numFmtId="0" fontId="5" fillId="7" borderId="58" xfId="0" applyFont="1" applyFill="1" applyBorder="1">
      <alignment vertical="center"/>
    </xf>
    <xf numFmtId="0" fontId="2" fillId="10" borderId="57" xfId="0" applyFont="1" applyFill="1" applyBorder="1">
      <alignment vertical="center"/>
    </xf>
    <xf numFmtId="0" fontId="6" fillId="10" borderId="57" xfId="0" applyFont="1" applyFill="1" applyBorder="1">
      <alignment vertical="center"/>
    </xf>
    <xf numFmtId="0" fontId="6" fillId="10" borderId="56" xfId="0" applyFont="1" applyFill="1" applyBorder="1" applyAlignment="1">
      <alignment horizontal="center" vertical="center"/>
    </xf>
    <xf numFmtId="0" fontId="6" fillId="10" borderId="57" xfId="0" applyFont="1" applyFill="1" applyBorder="1" applyAlignment="1">
      <alignment vertical="center" wrapText="1"/>
    </xf>
    <xf numFmtId="0" fontId="2" fillId="10" borderId="16" xfId="0" applyFont="1" applyFill="1" applyBorder="1" applyAlignment="1">
      <alignment horizontal="center" vertical="center"/>
    </xf>
    <xf numFmtId="0" fontId="2" fillId="10" borderId="9" xfId="0" applyFont="1" applyFill="1" applyBorder="1" applyAlignment="1">
      <alignment horizontal="center" vertical="center"/>
    </xf>
    <xf numFmtId="0" fontId="5" fillId="7" borderId="59" xfId="0" applyFont="1" applyFill="1" applyBorder="1">
      <alignment vertical="center"/>
    </xf>
    <xf numFmtId="0" fontId="0" fillId="10" borderId="4" xfId="0" applyFill="1" applyBorder="1">
      <alignment vertical="center"/>
    </xf>
    <xf numFmtId="0" fontId="0" fillId="10" borderId="0" xfId="0" applyFill="1">
      <alignment vertical="center"/>
    </xf>
    <xf numFmtId="0" fontId="0" fillId="10" borderId="0" xfId="0" applyFill="1" applyAlignment="1">
      <alignment horizontal="center" vertical="center"/>
    </xf>
    <xf numFmtId="0" fontId="0" fillId="10" borderId="7" xfId="0" applyFill="1" applyBorder="1">
      <alignment vertical="center"/>
    </xf>
    <xf numFmtId="0" fontId="2" fillId="10" borderId="17" xfId="0" applyFont="1" applyFill="1" applyBorder="1">
      <alignment vertical="center"/>
    </xf>
    <xf numFmtId="0" fontId="5" fillId="7" borderId="0" xfId="0" applyFont="1" applyFill="1">
      <alignment vertical="center"/>
    </xf>
    <xf numFmtId="0" fontId="2" fillId="10" borderId="59" xfId="0" applyFont="1" applyFill="1" applyBorder="1">
      <alignment vertical="center"/>
    </xf>
    <xf numFmtId="0" fontId="2" fillId="10" borderId="58" xfId="0" applyFont="1" applyFill="1" applyBorder="1">
      <alignment vertical="center"/>
    </xf>
    <xf numFmtId="0" fontId="2" fillId="10" borderId="58" xfId="0" applyFont="1" applyFill="1" applyBorder="1" applyAlignment="1">
      <alignment horizontal="right" vertical="center"/>
    </xf>
    <xf numFmtId="0" fontId="6" fillId="10" borderId="58" xfId="0" applyFont="1" applyFill="1" applyBorder="1">
      <alignment vertical="center"/>
    </xf>
    <xf numFmtId="0" fontId="2" fillId="10" borderId="17" xfId="0" applyFont="1" applyFill="1" applyBorder="1" applyAlignment="1">
      <alignment horizontal="right" vertical="center"/>
    </xf>
    <xf numFmtId="0" fontId="2" fillId="10" borderId="0" xfId="0" applyFont="1" applyFill="1" applyAlignment="1">
      <alignment horizontal="right" vertical="center"/>
    </xf>
    <xf numFmtId="0" fontId="2" fillId="10" borderId="28" xfId="0" applyFont="1" applyFill="1" applyBorder="1" applyAlignment="1">
      <alignment horizontal="right" vertical="center"/>
    </xf>
    <xf numFmtId="0" fontId="2" fillId="10" borderId="47" xfId="0" applyFont="1" applyFill="1" applyBorder="1" applyAlignment="1">
      <alignment horizontal="right" vertical="center"/>
    </xf>
    <xf numFmtId="0" fontId="0" fillId="0" borderId="61" xfId="0" applyBorder="1">
      <alignment vertical="center"/>
    </xf>
    <xf numFmtId="0" fontId="0" fillId="0" borderId="61" xfId="0" applyBorder="1" applyAlignment="1">
      <alignment horizontal="center" vertical="center"/>
    </xf>
    <xf numFmtId="0" fontId="0" fillId="0" borderId="62" xfId="0" applyBorder="1">
      <alignment vertical="center"/>
    </xf>
    <xf numFmtId="14" fontId="0" fillId="0" borderId="74" xfId="0" applyNumberFormat="1" applyBorder="1">
      <alignment vertical="center"/>
    </xf>
    <xf numFmtId="0" fontId="2" fillId="10" borderId="32" xfId="0" applyFont="1" applyFill="1" applyBorder="1">
      <alignment vertical="center"/>
    </xf>
    <xf numFmtId="0" fontId="5" fillId="7" borderId="9" xfId="0" applyFont="1" applyFill="1" applyBorder="1">
      <alignment vertical="center"/>
    </xf>
    <xf numFmtId="0" fontId="10" fillId="0" borderId="0" xfId="0" applyFont="1">
      <alignment vertical="center"/>
    </xf>
    <xf numFmtId="0" fontId="0" fillId="0" borderId="0" xfId="0" applyAlignment="1">
      <alignment horizontal="right" vertical="center"/>
    </xf>
    <xf numFmtId="0" fontId="2" fillId="0" borderId="0" xfId="0" applyFont="1">
      <alignment vertical="center"/>
    </xf>
    <xf numFmtId="0" fontId="0" fillId="0" borderId="75" xfId="0" applyBorder="1">
      <alignment vertical="center"/>
    </xf>
    <xf numFmtId="0" fontId="0" fillId="0" borderId="76" xfId="0" applyBorder="1">
      <alignment vertical="center"/>
    </xf>
    <xf numFmtId="0" fontId="0" fillId="0" borderId="76" xfId="0" applyBorder="1" applyAlignment="1">
      <alignment horizontal="center" vertical="center"/>
    </xf>
    <xf numFmtId="0" fontId="0" fillId="0" borderId="77" xfId="0" applyBorder="1">
      <alignment vertical="center"/>
    </xf>
    <xf numFmtId="0" fontId="0" fillId="2" borderId="5" xfId="0" applyFill="1" applyBorder="1">
      <alignment vertical="center"/>
    </xf>
    <xf numFmtId="0" fontId="0" fillId="2" borderId="6" xfId="0" applyFill="1" applyBorder="1">
      <alignment vertical="center"/>
    </xf>
    <xf numFmtId="0" fontId="0" fillId="3" borderId="6" xfId="0" applyFill="1" applyBorder="1">
      <alignment vertical="center"/>
    </xf>
    <xf numFmtId="0" fontId="0" fillId="3" borderId="6" xfId="0" applyFill="1" applyBorder="1" applyAlignment="1">
      <alignment horizontal="center" vertical="center"/>
    </xf>
    <xf numFmtId="0" fontId="0" fillId="2" borderId="8" xfId="0" applyFill="1" applyBorder="1">
      <alignment vertical="center"/>
    </xf>
    <xf numFmtId="0" fontId="0" fillId="2" borderId="9" xfId="0" applyFill="1" applyBorder="1">
      <alignment vertical="center"/>
    </xf>
    <xf numFmtId="0" fontId="0" fillId="3" borderId="9" xfId="0" applyFill="1" applyBorder="1">
      <alignment vertical="center"/>
    </xf>
    <xf numFmtId="0" fontId="0" fillId="3" borderId="9" xfId="0" applyFill="1" applyBorder="1" applyAlignment="1">
      <alignment horizontal="center" vertical="center"/>
    </xf>
    <xf numFmtId="0" fontId="0" fillId="8" borderId="18" xfId="0" applyFill="1" applyBorder="1">
      <alignment vertical="center"/>
    </xf>
    <xf numFmtId="0" fontId="0" fillId="8" borderId="19" xfId="0" applyFill="1" applyBorder="1">
      <alignment vertical="center"/>
    </xf>
    <xf numFmtId="0" fontId="0" fillId="8" borderId="21" xfId="0" applyFill="1" applyBorder="1">
      <alignment vertical="center"/>
    </xf>
    <xf numFmtId="0" fontId="0" fillId="8" borderId="36" xfId="0" applyFill="1" applyBorder="1">
      <alignment vertical="center"/>
    </xf>
    <xf numFmtId="0" fontId="0" fillId="2" borderId="35" xfId="0" applyFill="1" applyBorder="1">
      <alignment vertical="center"/>
    </xf>
    <xf numFmtId="0" fontId="0" fillId="2" borderId="32" xfId="0" applyFill="1" applyBorder="1">
      <alignment vertical="center"/>
    </xf>
    <xf numFmtId="0" fontId="0" fillId="8" borderId="39" xfId="0" applyFill="1" applyBorder="1">
      <alignment vertical="center"/>
    </xf>
    <xf numFmtId="0" fontId="0" fillId="8" borderId="41" xfId="0" applyFill="1" applyBorder="1">
      <alignment vertical="center"/>
    </xf>
    <xf numFmtId="0" fontId="0" fillId="8" borderId="44" xfId="0" applyFill="1" applyBorder="1">
      <alignment vertical="center"/>
    </xf>
    <xf numFmtId="0" fontId="0" fillId="8" borderId="30" xfId="0" applyFill="1" applyBorder="1">
      <alignment vertical="center"/>
    </xf>
    <xf numFmtId="0" fontId="0" fillId="8" borderId="78" xfId="0" applyFill="1" applyBorder="1">
      <alignment vertical="center"/>
    </xf>
    <xf numFmtId="0" fontId="0" fillId="8" borderId="48" xfId="0" applyFill="1" applyBorder="1">
      <alignment vertical="center"/>
    </xf>
    <xf numFmtId="0" fontId="0" fillId="2" borderId="49" xfId="0" applyFill="1" applyBorder="1">
      <alignment vertical="center"/>
    </xf>
    <xf numFmtId="0" fontId="0" fillId="2" borderId="50" xfId="0" applyFill="1" applyBorder="1">
      <alignment vertical="center"/>
    </xf>
    <xf numFmtId="0" fontId="2" fillId="10" borderId="9" xfId="0" applyFont="1" applyFill="1" applyBorder="1" applyAlignment="1">
      <alignment horizontal="center" vertical="center" wrapText="1"/>
    </xf>
    <xf numFmtId="0" fontId="2" fillId="4" borderId="14" xfId="0" applyFont="1" applyFill="1" applyBorder="1">
      <alignment vertical="center"/>
    </xf>
    <xf numFmtId="0" fontId="0" fillId="2" borderId="57" xfId="0" applyFill="1" applyBorder="1">
      <alignment vertical="center"/>
    </xf>
    <xf numFmtId="0" fontId="2" fillId="4" borderId="13" xfId="0" applyFont="1" applyFill="1" applyBorder="1" applyAlignment="1">
      <alignment horizontal="center" vertical="center"/>
    </xf>
    <xf numFmtId="0" fontId="0" fillId="2" borderId="31" xfId="0" applyFill="1" applyBorder="1">
      <alignment vertical="center"/>
    </xf>
    <xf numFmtId="0" fontId="0" fillId="2" borderId="79" xfId="0" applyFill="1" applyBorder="1" applyAlignment="1">
      <alignment vertical="center" wrapText="1"/>
    </xf>
    <xf numFmtId="0" fontId="0" fillId="2" borderId="57" xfId="0" applyFill="1" applyBorder="1" applyAlignment="1">
      <alignment vertical="center" wrapText="1"/>
    </xf>
    <xf numFmtId="0" fontId="0" fillId="2" borderId="80" xfId="0" applyFill="1" applyBorder="1" applyAlignment="1">
      <alignment vertical="center" wrapText="1"/>
    </xf>
    <xf numFmtId="0" fontId="0" fillId="2" borderId="53" xfId="0" applyFill="1" applyBorder="1" applyAlignment="1">
      <alignment vertical="center" wrapText="1"/>
    </xf>
    <xf numFmtId="0" fontId="2" fillId="10" borderId="29" xfId="0" applyFont="1" applyFill="1" applyBorder="1" applyAlignment="1">
      <alignment horizontal="center" vertical="center" wrapText="1"/>
    </xf>
    <xf numFmtId="0" fontId="0" fillId="2" borderId="81" xfId="0" applyFill="1" applyBorder="1">
      <alignment vertical="center"/>
    </xf>
    <xf numFmtId="0" fontId="0" fillId="2" borderId="29" xfId="0" applyFill="1" applyBorder="1">
      <alignment vertical="center"/>
    </xf>
    <xf numFmtId="0" fontId="13" fillId="3" borderId="9" xfId="0" applyFont="1" applyFill="1" applyBorder="1">
      <alignment vertical="center"/>
    </xf>
    <xf numFmtId="0" fontId="2" fillId="5" borderId="29" xfId="0" applyFont="1" applyFill="1" applyBorder="1" applyAlignment="1">
      <alignment horizontal="center" vertical="center"/>
    </xf>
    <xf numFmtId="0" fontId="0" fillId="8" borderId="82" xfId="0" applyFill="1" applyBorder="1" applyAlignment="1">
      <alignment vertical="center" wrapText="1"/>
    </xf>
    <xf numFmtId="0" fontId="0" fillId="2" borderId="58" xfId="0" applyFill="1" applyBorder="1" applyAlignment="1">
      <alignment vertical="center" wrapText="1"/>
    </xf>
    <xf numFmtId="0" fontId="0" fillId="8" borderId="84" xfId="0" applyFill="1" applyBorder="1" applyAlignment="1">
      <alignment vertical="center" wrapText="1"/>
    </xf>
    <xf numFmtId="0" fontId="0" fillId="2" borderId="59" xfId="0" applyFill="1" applyBorder="1" applyAlignment="1">
      <alignment vertical="center" wrapText="1"/>
    </xf>
    <xf numFmtId="0" fontId="0" fillId="2" borderId="85" xfId="0" applyFill="1" applyBorder="1" applyAlignment="1">
      <alignment vertical="center" wrapText="1"/>
    </xf>
    <xf numFmtId="0" fontId="8" fillId="10" borderId="57" xfId="0" applyFont="1" applyFill="1" applyBorder="1" applyAlignment="1">
      <alignment horizontal="center" vertical="center"/>
    </xf>
    <xf numFmtId="0" fontId="5" fillId="7" borderId="0" xfId="0" applyFont="1" applyFill="1" applyAlignment="1">
      <alignment horizontal="right" vertical="center"/>
    </xf>
    <xf numFmtId="0" fontId="2" fillId="4" borderId="14"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2"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1"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3" xfId="0" applyFont="1" applyFill="1" applyBorder="1" applyAlignment="1">
      <alignment horizontal="center" vertical="center"/>
    </xf>
    <xf numFmtId="0" fontId="0" fillId="0" borderId="38" xfId="0" applyBorder="1" applyAlignment="1">
      <alignment vertical="center" wrapText="1"/>
    </xf>
    <xf numFmtId="0" fontId="0" fillId="0" borderId="37" xfId="0" applyBorder="1" applyAlignment="1">
      <alignment vertical="center" wrapText="1"/>
    </xf>
    <xf numFmtId="0" fontId="0" fillId="0" borderId="36" xfId="0" applyBorder="1" applyAlignment="1">
      <alignment vertical="center" wrapText="1"/>
    </xf>
    <xf numFmtId="0" fontId="0" fillId="0" borderId="35" xfId="0" applyBorder="1" applyAlignment="1">
      <alignment horizontal="center" vertical="center"/>
    </xf>
    <xf numFmtId="0" fontId="0" fillId="0" borderId="43" xfId="0" applyBorder="1" applyAlignment="1">
      <alignment horizontal="center" vertical="center"/>
    </xf>
    <xf numFmtId="0" fontId="4" fillId="6" borderId="23" xfId="0" applyFont="1" applyFill="1" applyBorder="1" applyAlignment="1">
      <alignment horizontal="center" vertical="center"/>
    </xf>
    <xf numFmtId="0" fontId="0" fillId="0" borderId="34" xfId="0" applyBorder="1" applyAlignment="1">
      <alignment horizontal="center" vertical="center"/>
    </xf>
    <xf numFmtId="0" fontId="0" fillId="0" borderId="42" xfId="0" applyBorder="1" applyAlignment="1">
      <alignment horizontal="center" vertical="center"/>
    </xf>
    <xf numFmtId="0" fontId="0" fillId="9" borderId="32" xfId="0" applyFill="1" applyBorder="1" applyAlignment="1">
      <alignment horizontal="center" vertical="center"/>
    </xf>
    <xf numFmtId="0" fontId="0" fillId="9" borderId="40" xfId="0" applyFill="1" applyBorder="1" applyAlignment="1">
      <alignment horizontal="center" vertical="center"/>
    </xf>
    <xf numFmtId="0" fontId="0" fillId="8" borderId="30" xfId="0" applyFill="1" applyBorder="1" applyAlignment="1">
      <alignment horizontal="center" vertical="center" wrapText="1"/>
    </xf>
    <xf numFmtId="0" fontId="0" fillId="8" borderId="18" xfId="0" applyFill="1" applyBorder="1" applyAlignment="1">
      <alignment horizontal="center" vertical="center" wrapText="1"/>
    </xf>
    <xf numFmtId="0" fontId="0" fillId="0" borderId="46" xfId="0" applyBorder="1" applyAlignment="1">
      <alignment vertical="center" wrapText="1"/>
    </xf>
    <xf numFmtId="0" fontId="0" fillId="0" borderId="45" xfId="0" applyBorder="1" applyAlignment="1">
      <alignment vertical="center" wrapText="1"/>
    </xf>
    <xf numFmtId="0" fontId="0" fillId="0" borderId="44" xfId="0" applyBorder="1" applyAlignment="1">
      <alignment vertical="center" wrapText="1"/>
    </xf>
    <xf numFmtId="0" fontId="0" fillId="0" borderId="24" xfId="0" applyBorder="1" applyAlignment="1">
      <alignment horizontal="center" vertical="center"/>
    </xf>
    <xf numFmtId="0" fontId="0" fillId="0" borderId="22" xfId="0" applyBorder="1" applyAlignment="1">
      <alignment horizontal="center" vertical="center"/>
    </xf>
    <xf numFmtId="0" fontId="0" fillId="9" borderId="20" xfId="0" applyFill="1" applyBorder="1" applyAlignment="1">
      <alignment horizontal="center" vertical="center"/>
    </xf>
    <xf numFmtId="0" fontId="0" fillId="0" borderId="27" xfId="0" applyBorder="1" applyAlignment="1">
      <alignment vertical="center" wrapText="1"/>
    </xf>
    <xf numFmtId="0" fontId="0" fillId="0" borderId="26" xfId="0" applyBorder="1" applyAlignment="1">
      <alignment vertical="center" wrapText="1"/>
    </xf>
    <xf numFmtId="0" fontId="0" fillId="0" borderId="25" xfId="0" applyBorder="1" applyAlignment="1">
      <alignment vertical="center" wrapText="1"/>
    </xf>
    <xf numFmtId="0" fontId="0" fillId="8" borderId="30" xfId="0" applyFill="1" applyBorder="1" applyAlignment="1">
      <alignment horizontal="left" vertical="center" wrapText="1"/>
    </xf>
    <xf numFmtId="0" fontId="0" fillId="8" borderId="18" xfId="0" applyFill="1" applyBorder="1" applyAlignment="1">
      <alignment horizontal="left" vertical="center" wrapText="1"/>
    </xf>
    <xf numFmtId="0" fontId="0" fillId="0" borderId="55" xfId="0" applyBorder="1" applyAlignment="1">
      <alignment vertical="center" wrapText="1"/>
    </xf>
    <xf numFmtId="0" fontId="0" fillId="0" borderId="54" xfId="0" applyBorder="1" applyAlignment="1">
      <alignment vertical="center" wrapText="1"/>
    </xf>
    <xf numFmtId="0" fontId="0" fillId="0" borderId="53" xfId="0" applyBorder="1" applyAlignment="1">
      <alignment vertical="center" wrapText="1"/>
    </xf>
    <xf numFmtId="0" fontId="0" fillId="0" borderId="49" xfId="0" applyBorder="1" applyAlignment="1">
      <alignment horizontal="center" vertical="center"/>
    </xf>
    <xf numFmtId="0" fontId="0" fillId="0" borderId="52" xfId="0" applyBorder="1" applyAlignment="1">
      <alignment horizontal="center" vertical="center"/>
    </xf>
    <xf numFmtId="0" fontId="0" fillId="9" borderId="50" xfId="0" applyFill="1" applyBorder="1" applyAlignment="1">
      <alignment horizontal="center" vertical="center"/>
    </xf>
    <xf numFmtId="0" fontId="2" fillId="10" borderId="29" xfId="0" applyFont="1" applyFill="1" applyBorder="1" applyAlignment="1">
      <alignment horizontal="center" vertical="center" wrapText="1"/>
    </xf>
    <xf numFmtId="0" fontId="2" fillId="10" borderId="16" xfId="0" applyFont="1" applyFill="1" applyBorder="1" applyAlignment="1">
      <alignment horizontal="center" vertical="center" wrapText="1"/>
    </xf>
    <xf numFmtId="0" fontId="4" fillId="10" borderId="59" xfId="0" applyFont="1" applyFill="1" applyBorder="1" applyAlignment="1">
      <alignment horizontal="center" vertical="center" wrapText="1"/>
    </xf>
    <xf numFmtId="0" fontId="4" fillId="10" borderId="30" xfId="0" applyFont="1" applyFill="1" applyBorder="1" applyAlignment="1">
      <alignment horizontal="center" vertical="center" wrapText="1"/>
    </xf>
    <xf numFmtId="0" fontId="4" fillId="10" borderId="58" xfId="0" applyFont="1" applyFill="1" applyBorder="1" applyAlignment="1">
      <alignment horizontal="center" vertical="center" wrapText="1"/>
    </xf>
    <xf numFmtId="0" fontId="4" fillId="10" borderId="56" xfId="0" applyFont="1" applyFill="1" applyBorder="1" applyAlignment="1">
      <alignment horizontal="center" vertical="center" wrapText="1"/>
    </xf>
    <xf numFmtId="0" fontId="6" fillId="10" borderId="57" xfId="0" applyFont="1" applyFill="1" applyBorder="1" applyAlignment="1">
      <alignment horizontal="left" vertical="center" wrapText="1"/>
    </xf>
    <xf numFmtId="0" fontId="6" fillId="10" borderId="32" xfId="0" applyFont="1" applyFill="1" applyBorder="1" applyAlignment="1">
      <alignment horizontal="left" vertical="top" wrapText="1"/>
    </xf>
    <xf numFmtId="0" fontId="6" fillId="10" borderId="57" xfId="0" applyFont="1" applyFill="1" applyBorder="1" applyAlignment="1">
      <alignment horizontal="left" vertical="top"/>
    </xf>
    <xf numFmtId="0" fontId="6" fillId="10" borderId="57" xfId="0" applyFont="1" applyFill="1" applyBorder="1" applyAlignment="1">
      <alignment horizontal="left" vertical="top" wrapText="1"/>
    </xf>
    <xf numFmtId="0" fontId="11" fillId="0" borderId="0" xfId="0" applyFont="1" applyAlignment="1">
      <alignment horizontal="center" vertical="center"/>
    </xf>
    <xf numFmtId="0" fontId="0" fillId="0" borderId="73" xfId="0" applyBorder="1">
      <alignment vertical="center"/>
    </xf>
    <xf numFmtId="0" fontId="0" fillId="0" borderId="0" xfId="0">
      <alignment vertical="center"/>
    </xf>
    <xf numFmtId="0" fontId="0" fillId="0" borderId="67" xfId="0" applyBorder="1">
      <alignment vertical="center"/>
    </xf>
    <xf numFmtId="0" fontId="0" fillId="0" borderId="46" xfId="0" applyBorder="1">
      <alignment vertical="center"/>
    </xf>
    <xf numFmtId="0" fontId="0" fillId="0" borderId="45" xfId="0" applyBorder="1">
      <alignment vertical="center"/>
    </xf>
    <xf numFmtId="0" fontId="0" fillId="0" borderId="71" xfId="0" applyBorder="1">
      <alignment vertical="center"/>
    </xf>
    <xf numFmtId="0" fontId="0" fillId="0" borderId="38" xfId="0" applyBorder="1">
      <alignment vertical="center"/>
    </xf>
    <xf numFmtId="0" fontId="0" fillId="0" borderId="37" xfId="0" applyBorder="1">
      <alignment vertical="center"/>
    </xf>
    <xf numFmtId="0" fontId="0" fillId="0" borderId="63" xfId="0" applyBorder="1">
      <alignment vertical="center"/>
    </xf>
    <xf numFmtId="0" fontId="0" fillId="0" borderId="70" xfId="0" applyBorder="1">
      <alignment vertical="center"/>
    </xf>
    <xf numFmtId="0" fontId="0" fillId="0" borderId="28" xfId="0" applyBorder="1">
      <alignment vertical="center"/>
    </xf>
    <xf numFmtId="0" fontId="0" fillId="0" borderId="69" xfId="0" applyBorder="1">
      <alignment vertical="center"/>
    </xf>
    <xf numFmtId="0" fontId="0" fillId="0" borderId="47" xfId="0" applyBorder="1">
      <alignment vertical="center"/>
    </xf>
    <xf numFmtId="0" fontId="0" fillId="0" borderId="72" xfId="0" applyBorder="1">
      <alignment vertical="center"/>
    </xf>
    <xf numFmtId="0" fontId="8" fillId="10" borderId="57" xfId="0" applyFont="1" applyFill="1" applyBorder="1" applyAlignment="1">
      <alignment horizontal="center" vertical="center"/>
    </xf>
    <xf numFmtId="0" fontId="0" fillId="0" borderId="62" xfId="0" applyBorder="1">
      <alignment vertical="center"/>
    </xf>
    <xf numFmtId="0" fontId="0" fillId="0" borderId="61" xfId="0" applyBorder="1">
      <alignment vertical="center"/>
    </xf>
    <xf numFmtId="0" fontId="0" fillId="0" borderId="60" xfId="0" applyBorder="1">
      <alignment vertical="center"/>
    </xf>
    <xf numFmtId="0" fontId="2" fillId="10" borderId="29" xfId="0" applyFont="1" applyFill="1" applyBorder="1" applyAlignment="1">
      <alignment horizontal="center" vertical="center"/>
    </xf>
    <xf numFmtId="0" fontId="2" fillId="10" borderId="23" xfId="0" applyFont="1" applyFill="1" applyBorder="1" applyAlignment="1">
      <alignment horizontal="center" vertical="center"/>
    </xf>
    <xf numFmtId="0" fontId="2" fillId="10" borderId="16" xfId="0" applyFont="1" applyFill="1" applyBorder="1" applyAlignment="1">
      <alignment horizontal="center" vertical="center"/>
    </xf>
    <xf numFmtId="0" fontId="0" fillId="0" borderId="68" xfId="0" applyBorder="1">
      <alignment vertical="center"/>
    </xf>
    <xf numFmtId="0" fontId="0" fillId="0" borderId="66" xfId="0" applyBorder="1">
      <alignment vertical="center"/>
    </xf>
    <xf numFmtId="0" fontId="0" fillId="0" borderId="65" xfId="0" applyBorder="1">
      <alignment vertical="center"/>
    </xf>
    <xf numFmtId="0" fontId="0" fillId="0" borderId="64" xfId="0" applyBorder="1">
      <alignment vertical="center"/>
    </xf>
    <xf numFmtId="0" fontId="9" fillId="0" borderId="38" xfId="1" applyBorder="1">
      <alignment vertical="center"/>
    </xf>
    <xf numFmtId="0" fontId="2" fillId="10" borderId="9" xfId="0" applyFont="1" applyFill="1" applyBorder="1" applyAlignment="1">
      <alignment horizontal="center" vertical="center" wrapText="1"/>
    </xf>
    <xf numFmtId="0" fontId="2" fillId="10" borderId="9" xfId="0" applyFont="1" applyFill="1" applyBorder="1" applyAlignment="1">
      <alignment horizontal="center" vertical="center"/>
    </xf>
    <xf numFmtId="0" fontId="0" fillId="8" borderId="32" xfId="0" applyFill="1" applyBorder="1" applyAlignment="1">
      <alignment horizontal="center" vertical="center"/>
    </xf>
    <xf numFmtId="0" fontId="0" fillId="8" borderId="40" xfId="0" applyFill="1" applyBorder="1" applyAlignment="1">
      <alignment horizontal="center" vertical="center"/>
    </xf>
    <xf numFmtId="0" fontId="0" fillId="9" borderId="35" xfId="0" applyFill="1" applyBorder="1" applyAlignment="1">
      <alignment horizontal="center" vertical="center"/>
    </xf>
    <xf numFmtId="0" fontId="0" fillId="9" borderId="24" xfId="0" applyFill="1" applyBorder="1" applyAlignment="1">
      <alignment horizontal="center" vertical="center"/>
    </xf>
    <xf numFmtId="0" fontId="0" fillId="9" borderId="43" xfId="0" applyFill="1" applyBorder="1" applyAlignment="1">
      <alignment horizontal="center" vertical="center"/>
    </xf>
    <xf numFmtId="0" fontId="0" fillId="9" borderId="49" xfId="0" applyFill="1" applyBorder="1" applyAlignment="1">
      <alignment horizontal="center" vertical="center"/>
    </xf>
    <xf numFmtId="0" fontId="0" fillId="9" borderId="57" xfId="0" applyFill="1" applyBorder="1" applyAlignment="1">
      <alignment horizontal="center" vertical="center"/>
    </xf>
    <xf numFmtId="0" fontId="2" fillId="4" borderId="14" xfId="0" applyFont="1" applyFill="1" applyBorder="1" applyAlignment="1">
      <alignment horizontal="center" vertical="top" wrapText="1"/>
    </xf>
    <xf numFmtId="0" fontId="0" fillId="9" borderId="83" xfId="0" applyFill="1" applyBorder="1" applyAlignment="1">
      <alignment horizontal="center" vertical="center"/>
    </xf>
    <xf numFmtId="0" fontId="2" fillId="10" borderId="23" xfId="0" applyFont="1" applyFill="1" applyBorder="1" applyAlignment="1">
      <alignment horizontal="center" vertical="center" wrapText="1"/>
    </xf>
  </cellXfs>
  <cellStyles count="2">
    <cellStyle name="ハイパーリンク" xfId="1" builtinId="8"/>
    <cellStyle name="標準" xfId="0" builtinId="0"/>
  </cellStyles>
  <dxfs count="7">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18</xdr:col>
      <xdr:colOff>3552825</xdr:colOff>
      <xdr:row>1</xdr:row>
      <xdr:rowOff>85726</xdr:rowOff>
    </xdr:from>
    <xdr:ext cx="1076326" cy="466005"/>
    <xdr:pic>
      <xdr:nvPicPr>
        <xdr:cNvPr id="2" name="図 1">
          <a:extLst>
            <a:ext uri="{FF2B5EF4-FFF2-40B4-BE49-F238E27FC236}">
              <a16:creationId xmlns:a16="http://schemas.microsoft.com/office/drawing/2014/main" id="{68556AA3-5C53-481A-A5D9-4B569DEA7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30200" y="323851"/>
          <a:ext cx="1076326" cy="4660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11</xdr:col>
      <xdr:colOff>100853</xdr:colOff>
      <xdr:row>33</xdr:row>
      <xdr:rowOff>795617</xdr:rowOff>
    </xdr:from>
    <xdr:to>
      <xdr:col>12</xdr:col>
      <xdr:colOff>683559</xdr:colOff>
      <xdr:row>34</xdr:row>
      <xdr:rowOff>347382</xdr:rowOff>
    </xdr:to>
    <xdr:sp macro="" textlink="">
      <xdr:nvSpPr>
        <xdr:cNvPr id="3" name="吹き出し: 折線 2">
          <a:extLst>
            <a:ext uri="{FF2B5EF4-FFF2-40B4-BE49-F238E27FC236}">
              <a16:creationId xmlns:a16="http://schemas.microsoft.com/office/drawing/2014/main" id="{932C2C8E-A2C9-4EDB-95C3-C2D1AAAAABB8}"/>
            </a:ext>
          </a:extLst>
        </xdr:cNvPr>
        <xdr:cNvSpPr/>
      </xdr:nvSpPr>
      <xdr:spPr>
        <a:xfrm>
          <a:off x="7644653" y="8091767"/>
          <a:ext cx="1268506" cy="247090"/>
        </a:xfrm>
        <a:prstGeom prst="borderCallout2">
          <a:avLst>
            <a:gd name="adj1" fmla="val 84"/>
            <a:gd name="adj2" fmla="val 38180"/>
            <a:gd name="adj3" fmla="val -63249"/>
            <a:gd name="adj4" fmla="val 38017"/>
            <a:gd name="adj5" fmla="val -126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rPr>
            <a:t>CAS RN</a:t>
          </a:r>
          <a:r>
            <a:rPr kumimoji="1" lang="ja-JP" altLang="en-US" sz="1100">
              <a:solidFill>
                <a:schemeClr val="tx1"/>
              </a:solidFill>
            </a:rPr>
            <a:t>がない場合は「なし」と記載して下さい</a:t>
          </a:r>
        </a:p>
      </xdr:txBody>
    </xdr:sp>
    <xdr:clientData/>
  </xdr:twoCellAnchor>
  <xdr:twoCellAnchor>
    <xdr:from>
      <xdr:col>9</xdr:col>
      <xdr:colOff>403412</xdr:colOff>
      <xdr:row>30</xdr:row>
      <xdr:rowOff>593912</xdr:rowOff>
    </xdr:from>
    <xdr:to>
      <xdr:col>9</xdr:col>
      <xdr:colOff>661147</xdr:colOff>
      <xdr:row>32</xdr:row>
      <xdr:rowOff>862853</xdr:rowOff>
    </xdr:to>
    <xdr:cxnSp macro="">
      <xdr:nvCxnSpPr>
        <xdr:cNvPr id="4" name="直線矢印コネクタ 3">
          <a:extLst>
            <a:ext uri="{FF2B5EF4-FFF2-40B4-BE49-F238E27FC236}">
              <a16:creationId xmlns:a16="http://schemas.microsoft.com/office/drawing/2014/main" id="{A1634C04-9D2C-4766-9F2E-7B0E1138FF68}"/>
            </a:ext>
          </a:extLst>
        </xdr:cNvPr>
        <xdr:cNvCxnSpPr/>
      </xdr:nvCxnSpPr>
      <xdr:spPr>
        <a:xfrm>
          <a:off x="6575612" y="7385237"/>
          <a:ext cx="257735" cy="468966"/>
        </a:xfrm>
        <a:prstGeom prst="straightConnector1">
          <a:avLst/>
        </a:prstGeom>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1221440</xdr:colOff>
      <xdr:row>3</xdr:row>
      <xdr:rowOff>11206</xdr:rowOff>
    </xdr:from>
    <xdr:to>
      <xdr:col>17</xdr:col>
      <xdr:colOff>1243852</xdr:colOff>
      <xdr:row>22</xdr:row>
      <xdr:rowOff>1</xdr:rowOff>
    </xdr:to>
    <xdr:sp macro="" textlink="">
      <xdr:nvSpPr>
        <xdr:cNvPr id="5" name="正方形/長方形 4">
          <a:extLst>
            <a:ext uri="{FF2B5EF4-FFF2-40B4-BE49-F238E27FC236}">
              <a16:creationId xmlns:a16="http://schemas.microsoft.com/office/drawing/2014/main" id="{35A9C772-361E-43A1-BEDC-BEDFFB621FFF}"/>
            </a:ext>
          </a:extLst>
        </xdr:cNvPr>
        <xdr:cNvSpPr/>
      </xdr:nvSpPr>
      <xdr:spPr>
        <a:xfrm>
          <a:off x="8231840" y="725581"/>
          <a:ext cx="4108637" cy="4513170"/>
        </a:xfrm>
        <a:prstGeom prst="rect">
          <a:avLst/>
        </a:prstGeom>
        <a:solidFill>
          <a:schemeClr val="accent6">
            <a:lumMod val="20000"/>
            <a:lumOff val="80000"/>
          </a:scheme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accent6">
                  <a:lumMod val="50000"/>
                </a:schemeClr>
              </a:solidFill>
            </a:rPr>
            <a:t>(</a:t>
          </a:r>
          <a:r>
            <a:rPr kumimoji="1" lang="ja-JP" altLang="en-US" sz="1400" b="1">
              <a:solidFill>
                <a:schemeClr val="accent6">
                  <a:lumMod val="50000"/>
                </a:schemeClr>
              </a:solidFill>
            </a:rPr>
            <a:t>記入方法</a:t>
          </a:r>
          <a:r>
            <a:rPr kumimoji="1" lang="en-US" altLang="ja-JP" sz="1400" b="1">
              <a:solidFill>
                <a:schemeClr val="accent6">
                  <a:lumMod val="50000"/>
                </a:schemeClr>
              </a:solidFill>
            </a:rPr>
            <a:t>)</a:t>
          </a:r>
        </a:p>
        <a:p>
          <a:pPr algn="l"/>
          <a:endParaRPr kumimoji="1" lang="en-US" altLang="ja-JP" sz="1100">
            <a:solidFill>
              <a:sysClr val="windowText" lastClr="000000"/>
            </a:solidFill>
          </a:endParaRPr>
        </a:p>
        <a:p>
          <a:pPr algn="l"/>
          <a:r>
            <a:rPr kumimoji="1" lang="ja-JP" altLang="en-US" sz="1100" b="1">
              <a:solidFill>
                <a:sysClr val="windowText" lastClr="000000"/>
              </a:solidFill>
            </a:rPr>
            <a:t>１．記入日，原材料名，供給会社名，製造会社名，問い合わせ先を記入して下さい。</a:t>
          </a:r>
          <a:endParaRPr kumimoji="1" lang="en-US" altLang="ja-JP" sz="1100" b="1">
            <a:solidFill>
              <a:sysClr val="windowText" lastClr="000000"/>
            </a:solidFill>
          </a:endParaRPr>
        </a:p>
        <a:p>
          <a:pPr algn="l"/>
          <a:r>
            <a:rPr kumimoji="1" lang="ja-JP" altLang="en-US" sz="1100">
              <a:solidFill>
                <a:sysClr val="windowText" lastClr="000000"/>
              </a:solidFill>
            </a:rPr>
            <a:t>　　（英名）の記載もお願いします。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２．含有成分名</a:t>
          </a:r>
          <a:r>
            <a:rPr kumimoji="1" lang="en-US" altLang="ja-JP" sz="1100" b="1">
              <a:solidFill>
                <a:sysClr val="windowText" lastClr="000000"/>
              </a:solidFill>
            </a:rPr>
            <a:t>(Chemical</a:t>
          </a:r>
          <a:r>
            <a:rPr kumimoji="1" lang="ja-JP" altLang="en-US" sz="1100" b="1">
              <a:solidFill>
                <a:sysClr val="windowText" lastClr="000000"/>
              </a:solidFill>
            </a:rPr>
            <a:t> </a:t>
          </a:r>
          <a:r>
            <a:rPr kumimoji="1" lang="en-US" altLang="ja-JP" sz="1100" b="1">
              <a:solidFill>
                <a:sysClr val="windowText" lastClr="000000"/>
              </a:solidFill>
            </a:rPr>
            <a:t>Name)</a:t>
          </a:r>
          <a:r>
            <a:rPr kumimoji="1" lang="ja-JP" altLang="en-US" sz="1100" b="1">
              <a:solidFill>
                <a:sysClr val="windowText" lastClr="000000"/>
              </a:solidFill>
            </a:rPr>
            <a:t>を記載して下さい。</a:t>
          </a:r>
          <a:endParaRPr kumimoji="1" lang="en-US" altLang="ja-JP" sz="1100" b="1">
            <a:solidFill>
              <a:sysClr val="windowText" lastClr="000000"/>
            </a:solidFill>
          </a:endParaRPr>
        </a:p>
        <a:p>
          <a:pPr algn="l"/>
          <a:r>
            <a:rPr kumimoji="1" lang="ja-JP" altLang="en-US" sz="1100">
              <a:solidFill>
                <a:sysClr val="windowText" lastClr="000000"/>
              </a:solidFill>
            </a:rPr>
            <a:t>　　（英名）の記載もお願いします。</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製造会社様で把握している成分を全て記載して下さい。なお使用国または輸出先国の法規制に該当する物質や危険有害性物質は、纏めず物質ごとに記載して下さい。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３．２で記載した物質毎に以下の項目を記載して下さい。</a:t>
          </a:r>
          <a:br>
            <a:rPr kumimoji="1" lang="en-US" altLang="ja-JP" sz="1100">
              <a:solidFill>
                <a:sysClr val="windowText" lastClr="000000"/>
              </a:solidFill>
            </a:rPr>
          </a:br>
          <a:r>
            <a:rPr kumimoji="1" lang="ja-JP" altLang="en-US" sz="1100">
              <a:solidFill>
                <a:sysClr val="windowText" lastClr="000000"/>
              </a:solidFill>
            </a:rPr>
            <a:t>　①含有量</a:t>
          </a:r>
          <a:r>
            <a:rPr kumimoji="1" lang="en-US" altLang="ja-JP" sz="1100">
              <a:solidFill>
                <a:sysClr val="windowText" lastClr="000000"/>
              </a:solidFill>
            </a:rPr>
            <a:t>(Content%)</a:t>
          </a:r>
          <a:r>
            <a:rPr kumimoji="1" lang="ja-JP" altLang="en-US" sz="1100">
              <a:solidFill>
                <a:sysClr val="windowText" lastClr="000000"/>
              </a:solidFill>
            </a:rPr>
            <a:t>を記載した物質の合計が</a:t>
          </a:r>
          <a:r>
            <a:rPr kumimoji="1" lang="en-US" altLang="ja-JP" sz="1100">
              <a:solidFill>
                <a:sysClr val="windowText" lastClr="000000"/>
              </a:solidFill>
            </a:rPr>
            <a:t>100</a:t>
          </a:r>
          <a:r>
            <a:rPr kumimoji="1" lang="ja-JP" altLang="en-US" sz="1100">
              <a:solidFill>
                <a:sysClr val="windowText" lastClr="000000"/>
              </a:solidFill>
            </a:rPr>
            <a:t>％になるように記載してください。</a:t>
          </a:r>
          <a:endParaRPr kumimoji="1" lang="en-US" altLang="ja-JP" sz="1100">
            <a:solidFill>
              <a:sysClr val="windowText" lastClr="000000"/>
            </a:solidFill>
          </a:endParaRPr>
        </a:p>
        <a:p>
          <a:pPr algn="l"/>
          <a:r>
            <a:rPr kumimoji="1" lang="ja-JP" altLang="en-US" sz="1100">
              <a:solidFill>
                <a:sysClr val="windowText" lastClr="000000"/>
              </a:solidFill>
            </a:rPr>
            <a:t>　②</a:t>
          </a:r>
          <a:r>
            <a:rPr kumimoji="1" lang="en-US" altLang="ja-JP" sz="1100">
              <a:solidFill>
                <a:sysClr val="windowText" lastClr="000000"/>
              </a:solidFill>
            </a:rPr>
            <a:t>Cas</a:t>
          </a:r>
          <a:r>
            <a:rPr kumimoji="1" lang="ja-JP" altLang="en-US" sz="1100">
              <a:solidFill>
                <a:sysClr val="windowText" lastClr="000000"/>
              </a:solidFill>
            </a:rPr>
            <a:t>番号</a:t>
          </a:r>
          <a:r>
            <a:rPr kumimoji="1" lang="en-US" altLang="ja-JP" sz="1100">
              <a:solidFill>
                <a:sysClr val="windowText" lastClr="000000"/>
              </a:solidFill>
            </a:rPr>
            <a:t>(Cas</a:t>
          </a:r>
          <a:r>
            <a:rPr kumimoji="1" lang="ja-JP" altLang="en-US" sz="1100">
              <a:solidFill>
                <a:sysClr val="windowText" lastClr="000000"/>
              </a:solidFill>
            </a:rPr>
            <a:t> </a:t>
          </a:r>
          <a:r>
            <a:rPr kumimoji="1" lang="en-US" altLang="ja-JP" sz="1100">
              <a:solidFill>
                <a:sysClr val="windowText" lastClr="000000"/>
              </a:solidFill>
            </a:rPr>
            <a:t>RN)</a:t>
          </a:r>
          <a:r>
            <a:rPr kumimoji="1" lang="ja-JP" altLang="en-US" sz="1100">
              <a:solidFill>
                <a:sysClr val="windowText" lastClr="000000"/>
              </a:solidFill>
            </a:rPr>
            <a:t>を記載して下さい。</a:t>
          </a:r>
          <a:br>
            <a:rPr kumimoji="1" lang="en-US" altLang="ja-JP" sz="1100">
              <a:solidFill>
                <a:sysClr val="windowText" lastClr="000000"/>
              </a:solidFill>
            </a:rPr>
          </a:br>
          <a:r>
            <a:rPr kumimoji="1" lang="ja-JP" altLang="en-US" sz="1100">
              <a:solidFill>
                <a:sysClr val="windowText" lastClr="000000"/>
              </a:solidFill>
            </a:rPr>
            <a:t>　　</a:t>
          </a:r>
          <a:r>
            <a:rPr kumimoji="1" lang="en-US" altLang="ja-JP" sz="1100">
              <a:solidFill>
                <a:sysClr val="windowText" lastClr="000000"/>
              </a:solidFill>
            </a:rPr>
            <a:t>※Cas</a:t>
          </a:r>
          <a:r>
            <a:rPr kumimoji="1" lang="ja-JP" altLang="en-US" sz="1100">
              <a:solidFill>
                <a:sysClr val="windowText" lastClr="000000"/>
              </a:solidFill>
            </a:rPr>
            <a:t> </a:t>
          </a:r>
          <a:r>
            <a:rPr kumimoji="1" lang="en-US" altLang="ja-JP" sz="1100">
              <a:solidFill>
                <a:sysClr val="windowText" lastClr="000000"/>
              </a:solidFill>
            </a:rPr>
            <a:t>RN</a:t>
          </a:r>
          <a:r>
            <a:rPr kumimoji="1" lang="ja-JP" altLang="en-US" sz="1100">
              <a:solidFill>
                <a:sysClr val="windowText" lastClr="000000"/>
              </a:solidFill>
            </a:rPr>
            <a:t>を開示できない場合は「非開示」、番号がない場合は「なし」と記載して下さい。</a:t>
          </a:r>
          <a:endParaRPr kumimoji="1" lang="en-US" altLang="ja-JP" sz="1100">
            <a:solidFill>
              <a:sysClr val="windowText" lastClr="000000"/>
            </a:solidFill>
          </a:endParaRPr>
        </a:p>
        <a:p>
          <a:pPr algn="l"/>
          <a:r>
            <a:rPr kumimoji="1" lang="ja-JP" altLang="en-US" sz="1100">
              <a:solidFill>
                <a:sysClr val="windowText" lastClr="000000"/>
              </a:solidFill>
            </a:rPr>
            <a:t>　③意図的含有の有無をプルダウンから選択して下さい。</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当該成分が主成分、または意図的に添加している場合は、意図的含有を選択して下さい</a:t>
          </a:r>
          <a:endParaRPr kumimoji="1" lang="en-US" altLang="ja-JP" sz="1100">
            <a:solidFill>
              <a:sysClr val="windowText" lastClr="000000"/>
            </a:solidFill>
          </a:endParaRPr>
        </a:p>
        <a:p>
          <a:pPr algn="l"/>
          <a:r>
            <a:rPr kumimoji="1" lang="ja-JP" altLang="en-US" sz="1100">
              <a:solidFill>
                <a:sysClr val="windowText" lastClr="000000"/>
              </a:solidFill>
            </a:rPr>
            <a:t>　　　当該成分は副生物の場合は、非意図的含有を選択して下さい。</a:t>
          </a:r>
          <a:endParaRPr kumimoji="1" lang="en-US" altLang="ja-JP" sz="1100">
            <a:solidFill>
              <a:sysClr val="windowText" lastClr="000000"/>
            </a:solidFill>
          </a:endParaRPr>
        </a:p>
        <a:p>
          <a:pPr algn="l"/>
          <a:r>
            <a:rPr kumimoji="1" lang="ja-JP" altLang="en-US" sz="1100">
              <a:solidFill>
                <a:sysClr val="windowText" lastClr="000000"/>
              </a:solidFill>
            </a:rPr>
            <a:t>　④化審法</a:t>
          </a:r>
          <a:r>
            <a:rPr kumimoji="1" lang="en-US" altLang="ja-JP" sz="1100">
              <a:solidFill>
                <a:sysClr val="windowText" lastClr="000000"/>
              </a:solidFill>
            </a:rPr>
            <a:t>/ENCS</a:t>
          </a:r>
          <a:r>
            <a:rPr kumimoji="1" lang="ja-JP" altLang="en-US" sz="1100">
              <a:solidFill>
                <a:sysClr val="windowText" lastClr="000000"/>
              </a:solidFill>
            </a:rPr>
            <a:t>、安衛法</a:t>
          </a:r>
          <a:r>
            <a:rPr kumimoji="1" lang="en-US" altLang="ja-JP" sz="1100">
              <a:solidFill>
                <a:sysClr val="windowText" lastClr="000000"/>
              </a:solidFill>
            </a:rPr>
            <a:t>/ISHL</a:t>
          </a:r>
          <a:r>
            <a:rPr kumimoji="1" lang="ja-JP" altLang="en-US" sz="1100">
              <a:solidFill>
                <a:sysClr val="windowText" lastClr="000000"/>
              </a:solidFill>
            </a:rPr>
            <a:t>、化管法</a:t>
          </a:r>
          <a:r>
            <a:rPr kumimoji="1" lang="en-US" altLang="ja-JP" sz="1100">
              <a:solidFill>
                <a:sysClr val="windowText" lastClr="000000"/>
              </a:solidFill>
            </a:rPr>
            <a:t>/PRTR</a:t>
          </a:r>
          <a:r>
            <a:rPr kumimoji="1" lang="ja-JP" altLang="en-US" sz="1100">
              <a:solidFill>
                <a:sysClr val="windowText" lastClr="000000"/>
              </a:solidFill>
            </a:rPr>
            <a:t>の該当項目をプルダウンから選択して下さい。</a:t>
          </a:r>
          <a:br>
            <a:rPr kumimoji="1" lang="en-US" altLang="ja-JP" sz="1100">
              <a:solidFill>
                <a:sysClr val="windowText" lastClr="000000"/>
              </a:solidFill>
            </a:rPr>
          </a:br>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化審法</a:t>
          </a:r>
          <a:r>
            <a:rPr kumimoji="1" lang="en-US" altLang="ja-JP" sz="1100">
              <a:solidFill>
                <a:sysClr val="windowText" lastClr="000000"/>
              </a:solidFill>
            </a:rPr>
            <a:t>/ENCS</a:t>
          </a:r>
          <a:r>
            <a:rPr kumimoji="1" lang="ja-JP" altLang="en-US" sz="1100">
              <a:solidFill>
                <a:sysClr val="windowText" lastClr="000000"/>
              </a:solidFill>
            </a:rPr>
            <a:t>と安衛法</a:t>
          </a:r>
          <a:r>
            <a:rPr kumimoji="1" lang="en-US" altLang="ja-JP" sz="1100">
              <a:solidFill>
                <a:sysClr val="windowText" lastClr="000000"/>
              </a:solidFill>
            </a:rPr>
            <a:t>/ISHL</a:t>
          </a:r>
          <a:r>
            <a:rPr kumimoji="1" lang="ja-JP" altLang="en-US" sz="1100">
              <a:solidFill>
                <a:sysClr val="windowText" lastClr="000000"/>
              </a:solidFill>
            </a:rPr>
            <a:t>については、登録番号の記載もお願いします。</a:t>
          </a:r>
          <a:br>
            <a:rPr kumimoji="1" lang="en-US" altLang="ja-JP" sz="1100">
              <a:solidFill>
                <a:sysClr val="windowText" lastClr="000000"/>
              </a:solidFill>
            </a:rPr>
          </a:br>
          <a:r>
            <a:rPr kumimoji="1" lang="ja-JP" altLang="en-US" sz="1100">
              <a:solidFill>
                <a:sysClr val="windowText" lastClr="000000"/>
              </a:solidFill>
            </a:rPr>
            <a:t>　　　なお当該法規に登録され番号はあるが開示できない場合は、「非開示」と記載して下さい。</a:t>
          </a:r>
        </a:p>
        <a:p>
          <a:pPr algn="l"/>
          <a:endParaRPr kumimoji="1" lang="ja-JP" altLang="en-US" sz="1100">
            <a:solidFill>
              <a:sysClr val="windowText" lastClr="000000"/>
            </a:solidFill>
          </a:endParaRPr>
        </a:p>
      </xdr:txBody>
    </xdr:sp>
    <xdr:clientData/>
  </xdr:twoCellAnchor>
  <xdr:twoCellAnchor>
    <xdr:from>
      <xdr:col>4</xdr:col>
      <xdr:colOff>504265</xdr:colOff>
      <xdr:row>28</xdr:row>
      <xdr:rowOff>100854</xdr:rowOff>
    </xdr:from>
    <xdr:to>
      <xdr:col>6</xdr:col>
      <xdr:colOff>22411</xdr:colOff>
      <xdr:row>33</xdr:row>
      <xdr:rowOff>952501</xdr:rowOff>
    </xdr:to>
    <xdr:sp macro="" textlink="">
      <xdr:nvSpPr>
        <xdr:cNvPr id="6" name="正方形/長方形 5">
          <a:extLst>
            <a:ext uri="{FF2B5EF4-FFF2-40B4-BE49-F238E27FC236}">
              <a16:creationId xmlns:a16="http://schemas.microsoft.com/office/drawing/2014/main" id="{64F001E9-7A10-4B2E-B7F2-AB1BEBAE08DD}"/>
            </a:ext>
          </a:extLst>
        </xdr:cNvPr>
        <xdr:cNvSpPr/>
      </xdr:nvSpPr>
      <xdr:spPr>
        <a:xfrm>
          <a:off x="3247465" y="6768354"/>
          <a:ext cx="889746" cy="1327897"/>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560295</xdr:colOff>
      <xdr:row>7</xdr:row>
      <xdr:rowOff>179295</xdr:rowOff>
    </xdr:from>
    <xdr:to>
      <xdr:col>8</xdr:col>
      <xdr:colOff>257736</xdr:colOff>
      <xdr:row>21</xdr:row>
      <xdr:rowOff>67235</xdr:rowOff>
    </xdr:to>
    <xdr:sp macro="" textlink="">
      <xdr:nvSpPr>
        <xdr:cNvPr id="7" name="正方形/長方形 6">
          <a:extLst>
            <a:ext uri="{FF2B5EF4-FFF2-40B4-BE49-F238E27FC236}">
              <a16:creationId xmlns:a16="http://schemas.microsoft.com/office/drawing/2014/main" id="{82C7B7F2-3B32-4935-880B-3B4C32E21045}"/>
            </a:ext>
          </a:extLst>
        </xdr:cNvPr>
        <xdr:cNvSpPr/>
      </xdr:nvSpPr>
      <xdr:spPr>
        <a:xfrm>
          <a:off x="4675095" y="1846170"/>
          <a:ext cx="1069041" cy="3221690"/>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515471</xdr:colOff>
      <xdr:row>31</xdr:row>
      <xdr:rowOff>526676</xdr:rowOff>
    </xdr:from>
    <xdr:to>
      <xdr:col>7</xdr:col>
      <xdr:colOff>1086970</xdr:colOff>
      <xdr:row>32</xdr:row>
      <xdr:rowOff>448236</xdr:rowOff>
    </xdr:to>
    <xdr:grpSp>
      <xdr:nvGrpSpPr>
        <xdr:cNvPr id="8" name="グループ化 7">
          <a:extLst>
            <a:ext uri="{FF2B5EF4-FFF2-40B4-BE49-F238E27FC236}">
              <a16:creationId xmlns:a16="http://schemas.microsoft.com/office/drawing/2014/main" id="{5BF9BE42-4555-495C-9EE3-F2B46429D21E}"/>
            </a:ext>
          </a:extLst>
        </xdr:cNvPr>
        <xdr:cNvGrpSpPr/>
      </xdr:nvGrpSpPr>
      <xdr:grpSpPr>
        <a:xfrm>
          <a:off x="2319618" y="10925735"/>
          <a:ext cx="3204881" cy="930089"/>
          <a:chOff x="2319618" y="10925735"/>
          <a:chExt cx="3204881" cy="930089"/>
        </a:xfrm>
      </xdr:grpSpPr>
      <xdr:sp macro="" textlink="">
        <xdr:nvSpPr>
          <xdr:cNvPr id="9" name="吹き出し: 折線 8">
            <a:extLst>
              <a:ext uri="{FF2B5EF4-FFF2-40B4-BE49-F238E27FC236}">
                <a16:creationId xmlns:a16="http://schemas.microsoft.com/office/drawing/2014/main" id="{55078BE2-89F8-4CED-900D-0A7CBED7104F}"/>
              </a:ext>
            </a:extLst>
          </xdr:cNvPr>
          <xdr:cNvSpPr/>
        </xdr:nvSpPr>
        <xdr:spPr>
          <a:xfrm>
            <a:off x="2599764" y="10925735"/>
            <a:ext cx="2924735" cy="560294"/>
          </a:xfrm>
          <a:prstGeom prst="borderCallout2">
            <a:avLst>
              <a:gd name="adj1" fmla="val 84"/>
              <a:gd name="adj2" fmla="val 12326"/>
              <a:gd name="adj3" fmla="val -81249"/>
              <a:gd name="adj4" fmla="val 10103"/>
              <a:gd name="adj5" fmla="val -166170"/>
              <a:gd name="adj6" fmla="val -7171"/>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名称を開示できない場合、「その他成分」「添加剤」等、成分の説明を記載して下さい</a:t>
            </a:r>
          </a:p>
        </xdr:txBody>
      </xdr:sp>
      <xdr:cxnSp macro="">
        <xdr:nvCxnSpPr>
          <xdr:cNvPr id="10" name="直線矢印コネクタ 9">
            <a:extLst>
              <a:ext uri="{FF2B5EF4-FFF2-40B4-BE49-F238E27FC236}">
                <a16:creationId xmlns:a16="http://schemas.microsoft.com/office/drawing/2014/main" id="{A1A62F5A-FA78-4AE3-940C-2DF9F701D528}"/>
              </a:ext>
            </a:extLst>
          </xdr:cNvPr>
          <xdr:cNvCxnSpPr/>
        </xdr:nvCxnSpPr>
        <xdr:spPr>
          <a:xfrm flipH="1">
            <a:off x="2319618" y="11508441"/>
            <a:ext cx="515470" cy="347383"/>
          </a:xfrm>
          <a:prstGeom prst="straightConnector1">
            <a:avLst/>
          </a:prstGeom>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504269</xdr:colOff>
      <xdr:row>28</xdr:row>
      <xdr:rowOff>100852</xdr:rowOff>
    </xdr:from>
    <xdr:to>
      <xdr:col>9</xdr:col>
      <xdr:colOff>1299886</xdr:colOff>
      <xdr:row>33</xdr:row>
      <xdr:rowOff>728382</xdr:rowOff>
    </xdr:to>
    <xdr:sp macro="" textlink="">
      <xdr:nvSpPr>
        <xdr:cNvPr id="11" name="正方形/長方形 10">
          <a:extLst>
            <a:ext uri="{FF2B5EF4-FFF2-40B4-BE49-F238E27FC236}">
              <a16:creationId xmlns:a16="http://schemas.microsoft.com/office/drawing/2014/main" id="{F27C90F1-D215-47A1-9BD5-28BE0479BAD9}"/>
            </a:ext>
          </a:extLst>
        </xdr:cNvPr>
        <xdr:cNvSpPr/>
      </xdr:nvSpPr>
      <xdr:spPr>
        <a:xfrm>
          <a:off x="5990669" y="6768352"/>
          <a:ext cx="871817" cy="1332380"/>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1053351</xdr:colOff>
      <xdr:row>29</xdr:row>
      <xdr:rowOff>123265</xdr:rowOff>
    </xdr:from>
    <xdr:to>
      <xdr:col>9</xdr:col>
      <xdr:colOff>638735</xdr:colOff>
      <xdr:row>30</xdr:row>
      <xdr:rowOff>974912</xdr:rowOff>
    </xdr:to>
    <xdr:grpSp>
      <xdr:nvGrpSpPr>
        <xdr:cNvPr id="12" name="グループ化 11">
          <a:extLst>
            <a:ext uri="{FF2B5EF4-FFF2-40B4-BE49-F238E27FC236}">
              <a16:creationId xmlns:a16="http://schemas.microsoft.com/office/drawing/2014/main" id="{7757AA4B-24FE-43AF-A8F8-42AB4EF05978}"/>
            </a:ext>
          </a:extLst>
        </xdr:cNvPr>
        <xdr:cNvGrpSpPr/>
      </xdr:nvGrpSpPr>
      <xdr:grpSpPr>
        <a:xfrm>
          <a:off x="4235822" y="8505265"/>
          <a:ext cx="2991972" cy="1860176"/>
          <a:chOff x="4235822" y="8505265"/>
          <a:chExt cx="2991972" cy="1860176"/>
        </a:xfrm>
        <a:solidFill>
          <a:sysClr val="window" lastClr="FFFFFF"/>
        </a:solidFill>
      </xdr:grpSpPr>
      <xdr:sp macro="" textlink="">
        <xdr:nvSpPr>
          <xdr:cNvPr id="13" name="吹き出し: 折線 12">
            <a:extLst>
              <a:ext uri="{FF2B5EF4-FFF2-40B4-BE49-F238E27FC236}">
                <a16:creationId xmlns:a16="http://schemas.microsoft.com/office/drawing/2014/main" id="{44E1C859-0ED0-4F36-84F7-4B07B7FBFB5A}"/>
              </a:ext>
            </a:extLst>
          </xdr:cNvPr>
          <xdr:cNvSpPr/>
        </xdr:nvSpPr>
        <xdr:spPr>
          <a:xfrm>
            <a:off x="4235822" y="9805147"/>
            <a:ext cx="2297206" cy="560294"/>
          </a:xfrm>
          <a:prstGeom prst="borderCallout2">
            <a:avLst>
              <a:gd name="adj1" fmla="val 36084"/>
              <a:gd name="adj2" fmla="val 100131"/>
              <a:gd name="adj3" fmla="val 36751"/>
              <a:gd name="adj4" fmla="val 119480"/>
              <a:gd name="adj5" fmla="val 85830"/>
              <a:gd name="adj6" fmla="val 132272"/>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含有量は、合計が</a:t>
            </a:r>
            <a:r>
              <a:rPr kumimoji="1" lang="en-US" altLang="ja-JP" sz="1100">
                <a:solidFill>
                  <a:schemeClr val="tx1"/>
                </a:solidFill>
              </a:rPr>
              <a:t>100</a:t>
            </a:r>
            <a:r>
              <a:rPr kumimoji="1" lang="ja-JP" altLang="en-US" sz="1100">
                <a:solidFill>
                  <a:schemeClr val="tx1"/>
                </a:solidFill>
              </a:rPr>
              <a:t>％となるように記載して下さい</a:t>
            </a:r>
          </a:p>
        </xdr:txBody>
      </xdr:sp>
      <xdr:cxnSp macro="">
        <xdr:nvCxnSpPr>
          <xdr:cNvPr id="14" name="直線矢印コネクタ 13">
            <a:extLst>
              <a:ext uri="{FF2B5EF4-FFF2-40B4-BE49-F238E27FC236}">
                <a16:creationId xmlns:a16="http://schemas.microsoft.com/office/drawing/2014/main" id="{86523152-E812-4A12-8DB9-AFCCA7D2B3DC}"/>
              </a:ext>
            </a:extLst>
          </xdr:cNvPr>
          <xdr:cNvCxnSpPr/>
        </xdr:nvCxnSpPr>
        <xdr:spPr>
          <a:xfrm flipV="1">
            <a:off x="7003676" y="8505265"/>
            <a:ext cx="224118" cy="1490382"/>
          </a:xfrm>
          <a:prstGeom prst="straightConnector1">
            <a:avLst/>
          </a:prstGeom>
          <a:grp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123267</xdr:colOff>
      <xdr:row>28</xdr:row>
      <xdr:rowOff>100853</xdr:rowOff>
    </xdr:from>
    <xdr:to>
      <xdr:col>11</xdr:col>
      <xdr:colOff>1378324</xdr:colOff>
      <xdr:row>33</xdr:row>
      <xdr:rowOff>717176</xdr:rowOff>
    </xdr:to>
    <xdr:sp macro="" textlink="">
      <xdr:nvSpPr>
        <xdr:cNvPr id="15" name="正方形/長方形 14">
          <a:extLst>
            <a:ext uri="{FF2B5EF4-FFF2-40B4-BE49-F238E27FC236}">
              <a16:creationId xmlns:a16="http://schemas.microsoft.com/office/drawing/2014/main" id="{8856297F-6797-4FF0-9BB3-4A7682004962}"/>
            </a:ext>
          </a:extLst>
        </xdr:cNvPr>
        <xdr:cNvSpPr/>
      </xdr:nvSpPr>
      <xdr:spPr>
        <a:xfrm>
          <a:off x="7667067" y="6768353"/>
          <a:ext cx="559732" cy="1330698"/>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1624856</xdr:colOff>
      <xdr:row>28</xdr:row>
      <xdr:rowOff>100853</xdr:rowOff>
    </xdr:from>
    <xdr:to>
      <xdr:col>12</xdr:col>
      <xdr:colOff>1344706</xdr:colOff>
      <xdr:row>33</xdr:row>
      <xdr:rowOff>705970</xdr:rowOff>
    </xdr:to>
    <xdr:sp macro="" textlink="">
      <xdr:nvSpPr>
        <xdr:cNvPr id="16" name="正方形/長方形 15">
          <a:extLst>
            <a:ext uri="{FF2B5EF4-FFF2-40B4-BE49-F238E27FC236}">
              <a16:creationId xmlns:a16="http://schemas.microsoft.com/office/drawing/2014/main" id="{4AA018AF-0946-4D1D-850F-61DBF8894917}"/>
            </a:ext>
          </a:extLst>
        </xdr:cNvPr>
        <xdr:cNvSpPr/>
      </xdr:nvSpPr>
      <xdr:spPr>
        <a:xfrm>
          <a:off x="8225681" y="6768353"/>
          <a:ext cx="691400" cy="1329017"/>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1535207</xdr:colOff>
      <xdr:row>28</xdr:row>
      <xdr:rowOff>89646</xdr:rowOff>
    </xdr:from>
    <xdr:to>
      <xdr:col>17</xdr:col>
      <xdr:colOff>1624852</xdr:colOff>
      <xdr:row>33</xdr:row>
      <xdr:rowOff>694763</xdr:rowOff>
    </xdr:to>
    <xdr:sp macro="" textlink="">
      <xdr:nvSpPr>
        <xdr:cNvPr id="17" name="正方形/長方形 16">
          <a:extLst>
            <a:ext uri="{FF2B5EF4-FFF2-40B4-BE49-F238E27FC236}">
              <a16:creationId xmlns:a16="http://schemas.microsoft.com/office/drawing/2014/main" id="{905D5051-6EA4-44ED-8118-566314247354}"/>
            </a:ext>
          </a:extLst>
        </xdr:cNvPr>
        <xdr:cNvSpPr/>
      </xdr:nvSpPr>
      <xdr:spPr>
        <a:xfrm>
          <a:off x="8917082" y="6757146"/>
          <a:ext cx="3423395" cy="1338542"/>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1624854</xdr:colOff>
      <xdr:row>28</xdr:row>
      <xdr:rowOff>750794</xdr:rowOff>
    </xdr:from>
    <xdr:to>
      <xdr:col>13</xdr:col>
      <xdr:colOff>1680882</xdr:colOff>
      <xdr:row>29</xdr:row>
      <xdr:rowOff>302559</xdr:rowOff>
    </xdr:to>
    <xdr:sp macro="" textlink="">
      <xdr:nvSpPr>
        <xdr:cNvPr id="18" name="吹き出し: 折線 17">
          <a:extLst>
            <a:ext uri="{FF2B5EF4-FFF2-40B4-BE49-F238E27FC236}">
              <a16:creationId xmlns:a16="http://schemas.microsoft.com/office/drawing/2014/main" id="{7348C839-691C-484D-8462-5FFA9400ABF3}"/>
            </a:ext>
          </a:extLst>
        </xdr:cNvPr>
        <xdr:cNvSpPr/>
      </xdr:nvSpPr>
      <xdr:spPr>
        <a:xfrm>
          <a:off x="8225679" y="6903944"/>
          <a:ext cx="1380003" cy="237565"/>
        </a:xfrm>
        <a:prstGeom prst="borderCallout2">
          <a:avLst>
            <a:gd name="adj1" fmla="val 84"/>
            <a:gd name="adj2" fmla="val 38180"/>
            <a:gd name="adj3" fmla="val -21249"/>
            <a:gd name="adj4" fmla="val 38017"/>
            <a:gd name="adj5" fmla="val -30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当該成分を意図的に添加している場合や主成分は、意図的含有をプルダウンから選択して下さい</a:t>
          </a:r>
        </a:p>
      </xdr:txBody>
    </xdr:sp>
    <xdr:clientData/>
  </xdr:twoCellAnchor>
  <xdr:twoCellAnchor>
    <xdr:from>
      <xdr:col>12</xdr:col>
      <xdr:colOff>190501</xdr:colOff>
      <xdr:row>32</xdr:row>
      <xdr:rowOff>649941</xdr:rowOff>
    </xdr:from>
    <xdr:to>
      <xdr:col>13</xdr:col>
      <xdr:colOff>930089</xdr:colOff>
      <xdr:row>33</xdr:row>
      <xdr:rowOff>201705</xdr:rowOff>
    </xdr:to>
    <xdr:sp macro="" textlink="">
      <xdr:nvSpPr>
        <xdr:cNvPr id="19" name="吹き出し: 折線 18">
          <a:extLst>
            <a:ext uri="{FF2B5EF4-FFF2-40B4-BE49-F238E27FC236}">
              <a16:creationId xmlns:a16="http://schemas.microsoft.com/office/drawing/2014/main" id="{145B86C9-4F2D-46D7-93E3-87D9B0D7C448}"/>
            </a:ext>
          </a:extLst>
        </xdr:cNvPr>
        <xdr:cNvSpPr/>
      </xdr:nvSpPr>
      <xdr:spPr>
        <a:xfrm>
          <a:off x="8420101" y="7860366"/>
          <a:ext cx="1177738" cy="199464"/>
        </a:xfrm>
        <a:prstGeom prst="borderCallout2">
          <a:avLst>
            <a:gd name="adj1" fmla="val 84"/>
            <a:gd name="adj2" fmla="val 38180"/>
            <a:gd name="adj3" fmla="val -21249"/>
            <a:gd name="adj4" fmla="val 38017"/>
            <a:gd name="adj5" fmla="val -30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副生物は非意図的含有をプルダウンから選択して下さい</a:t>
          </a:r>
        </a:p>
      </xdr:txBody>
    </xdr:sp>
    <xdr:clientData/>
  </xdr:twoCellAnchor>
  <xdr:twoCellAnchor>
    <xdr:from>
      <xdr:col>18</xdr:col>
      <xdr:colOff>705970</xdr:colOff>
      <xdr:row>26</xdr:row>
      <xdr:rowOff>381000</xdr:rowOff>
    </xdr:from>
    <xdr:to>
      <xdr:col>19</xdr:col>
      <xdr:colOff>70037</xdr:colOff>
      <xdr:row>28</xdr:row>
      <xdr:rowOff>526676</xdr:rowOff>
    </xdr:to>
    <xdr:sp macro="" textlink="">
      <xdr:nvSpPr>
        <xdr:cNvPr id="20" name="吹き出し: 折線 19">
          <a:extLst>
            <a:ext uri="{FF2B5EF4-FFF2-40B4-BE49-F238E27FC236}">
              <a16:creationId xmlns:a16="http://schemas.microsoft.com/office/drawing/2014/main" id="{4EAD24C9-D2A4-4680-A308-D9423C90FCC7}"/>
            </a:ext>
          </a:extLst>
        </xdr:cNvPr>
        <xdr:cNvSpPr/>
      </xdr:nvSpPr>
      <xdr:spPr>
        <a:xfrm>
          <a:off x="13031320" y="6429375"/>
          <a:ext cx="68917" cy="479051"/>
        </a:xfrm>
        <a:prstGeom prst="borderCallout2">
          <a:avLst>
            <a:gd name="adj1" fmla="val 18751"/>
            <a:gd name="adj2" fmla="val -1509"/>
            <a:gd name="adj3" fmla="val 18751"/>
            <a:gd name="adj4" fmla="val -9843"/>
            <a:gd name="adj5" fmla="val 128633"/>
            <a:gd name="adj6" fmla="val -12574"/>
          </a:avLst>
        </a:prstGeom>
        <a:solidFill>
          <a:schemeClr val="accent4">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毒劇法や消防法など左記以外に該当する法規制があれば記載をお願いします</a:t>
          </a:r>
          <a:br>
            <a:rPr kumimoji="1" lang="en-US" altLang="ja-JP" sz="1100">
              <a:solidFill>
                <a:schemeClr val="tx1"/>
              </a:solidFill>
            </a:rPr>
          </a:br>
          <a:r>
            <a:rPr kumimoji="1" lang="ja-JP" altLang="ja-JP" sz="1100">
              <a:solidFill>
                <a:schemeClr val="tx1"/>
              </a:solidFill>
              <a:effectLst/>
              <a:latin typeface="+mn-lt"/>
              <a:ea typeface="+mn-ea"/>
              <a:cs typeface="+mn-cs"/>
            </a:rPr>
            <a:t>法規名</a:t>
          </a:r>
          <a:r>
            <a:rPr kumimoji="1" lang="ja-JP" altLang="en-US" sz="1100">
              <a:solidFill>
                <a:schemeClr val="tx1"/>
              </a:solidFill>
              <a:effectLst/>
              <a:latin typeface="+mn-lt"/>
              <a:ea typeface="+mn-ea"/>
              <a:cs typeface="+mn-cs"/>
            </a:rPr>
            <a:t>を記載の上、</a:t>
          </a:r>
          <a:r>
            <a:rPr kumimoji="1" lang="ja-JP" altLang="ja-JP" sz="1100">
              <a:solidFill>
                <a:schemeClr val="tx1"/>
              </a:solidFill>
              <a:effectLst/>
              <a:latin typeface="+mn-lt"/>
              <a:ea typeface="+mn-ea"/>
              <a:cs typeface="+mn-cs"/>
            </a:rPr>
            <a:t>該否を含め適切に記載をお願いします</a:t>
          </a:r>
          <a:endParaRPr lang="ja-JP" altLang="ja-JP">
            <a:solidFill>
              <a:schemeClr val="tx1"/>
            </a:solidFill>
            <a:effectLst/>
          </a:endParaRPr>
        </a:p>
        <a:p>
          <a:pPr algn="l"/>
          <a:endParaRPr kumimoji="1" lang="ja-JP" altLang="en-US" sz="1100">
            <a:solidFill>
              <a:schemeClr val="tx1"/>
            </a:solidFill>
          </a:endParaRPr>
        </a:p>
      </xdr:txBody>
    </xdr:sp>
    <xdr:clientData/>
  </xdr:twoCellAnchor>
  <xdr:twoCellAnchor>
    <xdr:from>
      <xdr:col>13</xdr:col>
      <xdr:colOff>2218765</xdr:colOff>
      <xdr:row>29</xdr:row>
      <xdr:rowOff>381000</xdr:rowOff>
    </xdr:from>
    <xdr:to>
      <xdr:col>15</xdr:col>
      <xdr:colOff>1759322</xdr:colOff>
      <xdr:row>30</xdr:row>
      <xdr:rowOff>918882</xdr:rowOff>
    </xdr:to>
    <xdr:grpSp>
      <xdr:nvGrpSpPr>
        <xdr:cNvPr id="21" name="グループ化 20">
          <a:extLst>
            <a:ext uri="{FF2B5EF4-FFF2-40B4-BE49-F238E27FC236}">
              <a16:creationId xmlns:a16="http://schemas.microsoft.com/office/drawing/2014/main" id="{C5C1370D-661E-49DB-895C-E00AA4EB1363}"/>
            </a:ext>
          </a:extLst>
        </xdr:cNvPr>
        <xdr:cNvGrpSpPr/>
      </xdr:nvGrpSpPr>
      <xdr:grpSpPr>
        <a:xfrm>
          <a:off x="13749618" y="8763000"/>
          <a:ext cx="3765175" cy="1546411"/>
          <a:chOff x="18108707" y="8684560"/>
          <a:chExt cx="3765175" cy="1546411"/>
        </a:xfrm>
        <a:solidFill>
          <a:schemeClr val="accent6">
            <a:lumMod val="20000"/>
            <a:lumOff val="80000"/>
          </a:schemeClr>
        </a:solidFill>
      </xdr:grpSpPr>
      <xdr:sp macro="" textlink="">
        <xdr:nvSpPr>
          <xdr:cNvPr id="22" name="吹き出し: 折線 21">
            <a:extLst>
              <a:ext uri="{FF2B5EF4-FFF2-40B4-BE49-F238E27FC236}">
                <a16:creationId xmlns:a16="http://schemas.microsoft.com/office/drawing/2014/main" id="{F93F990C-D22F-4E37-9956-37F222D78399}"/>
              </a:ext>
            </a:extLst>
          </xdr:cNvPr>
          <xdr:cNvSpPr/>
        </xdr:nvSpPr>
        <xdr:spPr>
          <a:xfrm>
            <a:off x="18108707" y="8684560"/>
            <a:ext cx="3765175" cy="840441"/>
          </a:xfrm>
          <a:prstGeom prst="borderCallout2">
            <a:avLst>
              <a:gd name="adj1" fmla="val 84"/>
              <a:gd name="adj2" fmla="val 38180"/>
              <a:gd name="adj3" fmla="val -21249"/>
              <a:gd name="adj4" fmla="val 38017"/>
              <a:gd name="adj5" fmla="val -35503"/>
              <a:gd name="adj6" fmla="val 33570"/>
            </a:avLst>
          </a:prstGeom>
          <a:grp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化審法</a:t>
            </a:r>
            <a:r>
              <a:rPr kumimoji="1" lang="en-US" altLang="ja-JP" sz="1100">
                <a:solidFill>
                  <a:schemeClr val="tx1"/>
                </a:solidFill>
              </a:rPr>
              <a:t>/ENCS</a:t>
            </a:r>
            <a:r>
              <a:rPr kumimoji="1" lang="ja-JP" altLang="en-US" sz="1100">
                <a:solidFill>
                  <a:schemeClr val="tx1"/>
                </a:solidFill>
              </a:rPr>
              <a:t>番号欄は必ず記載して下さい</a:t>
            </a:r>
            <a:br>
              <a:rPr kumimoji="1" lang="en-US" altLang="ja-JP" sz="1100">
                <a:solidFill>
                  <a:schemeClr val="tx1"/>
                </a:solidFill>
              </a:rPr>
            </a:br>
            <a:r>
              <a:rPr kumimoji="1" lang="ja-JP" altLang="en-US" sz="1100">
                <a:solidFill>
                  <a:schemeClr val="tx1"/>
                </a:solidFill>
              </a:rPr>
              <a:t>ただし番号を開示できない場合は「非開示」と記載して下さい</a:t>
            </a:r>
          </a:p>
          <a:p>
            <a:pPr algn="l"/>
            <a:endParaRPr kumimoji="1" lang="ja-JP" altLang="en-US" sz="1100">
              <a:solidFill>
                <a:schemeClr val="tx1"/>
              </a:solidFill>
            </a:endParaRPr>
          </a:p>
        </xdr:txBody>
      </xdr:sp>
      <xdr:cxnSp macro="">
        <xdr:nvCxnSpPr>
          <xdr:cNvPr id="23" name="直線矢印コネクタ 22">
            <a:extLst>
              <a:ext uri="{FF2B5EF4-FFF2-40B4-BE49-F238E27FC236}">
                <a16:creationId xmlns:a16="http://schemas.microsoft.com/office/drawing/2014/main" id="{6D5E6654-B0E8-4209-8A1C-B6C31242088E}"/>
              </a:ext>
            </a:extLst>
          </xdr:cNvPr>
          <xdr:cNvCxnSpPr/>
        </xdr:nvCxnSpPr>
        <xdr:spPr>
          <a:xfrm flipH="1">
            <a:off x="19296529" y="9536206"/>
            <a:ext cx="268942" cy="694765"/>
          </a:xfrm>
          <a:prstGeom prst="straightConnector1">
            <a:avLst/>
          </a:prstGeom>
          <a:grp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1467971</xdr:colOff>
      <xdr:row>30</xdr:row>
      <xdr:rowOff>717177</xdr:rowOff>
    </xdr:from>
    <xdr:to>
      <xdr:col>18</xdr:col>
      <xdr:colOff>2723029</xdr:colOff>
      <xdr:row>31</xdr:row>
      <xdr:rowOff>44824</xdr:rowOff>
    </xdr:to>
    <xdr:sp macro="" textlink="">
      <xdr:nvSpPr>
        <xdr:cNvPr id="24" name="吹き出し: 折線 23">
          <a:extLst>
            <a:ext uri="{FF2B5EF4-FFF2-40B4-BE49-F238E27FC236}">
              <a16:creationId xmlns:a16="http://schemas.microsoft.com/office/drawing/2014/main" id="{16746EAF-FE4D-49CC-8E85-A9E77C15C3A0}"/>
            </a:ext>
          </a:extLst>
        </xdr:cNvPr>
        <xdr:cNvSpPr/>
      </xdr:nvSpPr>
      <xdr:spPr>
        <a:xfrm>
          <a:off x="12345521" y="7384677"/>
          <a:ext cx="683558" cy="42022"/>
        </a:xfrm>
        <a:prstGeom prst="borderCallout2">
          <a:avLst>
            <a:gd name="adj1" fmla="val 17417"/>
            <a:gd name="adj2" fmla="val -510"/>
            <a:gd name="adj3" fmla="val 14751"/>
            <a:gd name="adj4" fmla="val -7221"/>
            <a:gd name="adj5" fmla="val -47503"/>
            <a:gd name="adj6" fmla="val -12541"/>
          </a:avLst>
        </a:prstGeom>
        <a:solidFill>
          <a:schemeClr val="accent4">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選択肢（プルダウン）から選択して下さい</a:t>
          </a:r>
        </a:p>
      </xdr:txBody>
    </xdr:sp>
    <xdr:clientData/>
  </xdr:twoCellAnchor>
  <xdr:twoCellAnchor>
    <xdr:from>
      <xdr:col>15</xdr:col>
      <xdr:colOff>1512794</xdr:colOff>
      <xdr:row>28</xdr:row>
      <xdr:rowOff>134471</xdr:rowOff>
    </xdr:from>
    <xdr:to>
      <xdr:col>17</xdr:col>
      <xdr:colOff>246528</xdr:colOff>
      <xdr:row>28</xdr:row>
      <xdr:rowOff>470648</xdr:rowOff>
    </xdr:to>
    <xdr:sp macro="" textlink="">
      <xdr:nvSpPr>
        <xdr:cNvPr id="25" name="吹き出し: 折線 24">
          <a:extLst>
            <a:ext uri="{FF2B5EF4-FFF2-40B4-BE49-F238E27FC236}">
              <a16:creationId xmlns:a16="http://schemas.microsoft.com/office/drawing/2014/main" id="{C327F320-4BED-4457-9420-90011301C217}"/>
            </a:ext>
          </a:extLst>
        </xdr:cNvPr>
        <xdr:cNvSpPr/>
      </xdr:nvSpPr>
      <xdr:spPr>
        <a:xfrm>
          <a:off x="10971119" y="6801971"/>
          <a:ext cx="934009" cy="107577"/>
        </a:xfrm>
        <a:prstGeom prst="borderCallout2">
          <a:avLst>
            <a:gd name="adj1" fmla="val 17417"/>
            <a:gd name="adj2" fmla="val -510"/>
            <a:gd name="adj3" fmla="val 21417"/>
            <a:gd name="adj4" fmla="val -7221"/>
            <a:gd name="adj5" fmla="val 72496"/>
            <a:gd name="adj6" fmla="val -21060"/>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選択肢（プルダウン）から選択して下さい</a:t>
          </a:r>
        </a:p>
      </xdr:txBody>
    </xdr:sp>
    <xdr:clientData/>
  </xdr:twoCellAnchor>
  <xdr:twoCellAnchor>
    <xdr:from>
      <xdr:col>13</xdr:col>
      <xdr:colOff>1176618</xdr:colOff>
      <xdr:row>28</xdr:row>
      <xdr:rowOff>145677</xdr:rowOff>
    </xdr:from>
    <xdr:to>
      <xdr:col>14</xdr:col>
      <xdr:colOff>1893793</xdr:colOff>
      <xdr:row>28</xdr:row>
      <xdr:rowOff>481854</xdr:rowOff>
    </xdr:to>
    <xdr:sp macro="" textlink="">
      <xdr:nvSpPr>
        <xdr:cNvPr id="26" name="吹き出し: 折線 25">
          <a:extLst>
            <a:ext uri="{FF2B5EF4-FFF2-40B4-BE49-F238E27FC236}">
              <a16:creationId xmlns:a16="http://schemas.microsoft.com/office/drawing/2014/main" id="{B29718A9-B966-477A-B3F0-349EC9241558}"/>
            </a:ext>
          </a:extLst>
        </xdr:cNvPr>
        <xdr:cNvSpPr/>
      </xdr:nvSpPr>
      <xdr:spPr>
        <a:xfrm>
          <a:off x="9596718" y="6813177"/>
          <a:ext cx="688600" cy="88527"/>
        </a:xfrm>
        <a:prstGeom prst="borderCallout2">
          <a:avLst>
            <a:gd name="adj1" fmla="val 17417"/>
            <a:gd name="adj2" fmla="val -510"/>
            <a:gd name="adj3" fmla="val 21417"/>
            <a:gd name="adj4" fmla="val -7221"/>
            <a:gd name="adj5" fmla="val 75830"/>
            <a:gd name="adj6" fmla="val -14763"/>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選択肢（プルダウン）から選択して下さい</a:t>
          </a:r>
        </a:p>
      </xdr:txBody>
    </xdr:sp>
    <xdr:clientData/>
  </xdr:twoCellAnchor>
  <xdr:twoCellAnchor>
    <xdr:from>
      <xdr:col>11</xdr:col>
      <xdr:colOff>112058</xdr:colOff>
      <xdr:row>29</xdr:row>
      <xdr:rowOff>784411</xdr:rowOff>
    </xdr:from>
    <xdr:to>
      <xdr:col>12</xdr:col>
      <xdr:colOff>694764</xdr:colOff>
      <xdr:row>30</xdr:row>
      <xdr:rowOff>336176</xdr:rowOff>
    </xdr:to>
    <xdr:sp macro="" textlink="">
      <xdr:nvSpPr>
        <xdr:cNvPr id="27" name="吹き出し: 折線 26">
          <a:extLst>
            <a:ext uri="{FF2B5EF4-FFF2-40B4-BE49-F238E27FC236}">
              <a16:creationId xmlns:a16="http://schemas.microsoft.com/office/drawing/2014/main" id="{4D58EBC3-8B33-41C7-86A5-947750DE469D}"/>
            </a:ext>
          </a:extLst>
        </xdr:cNvPr>
        <xdr:cNvSpPr/>
      </xdr:nvSpPr>
      <xdr:spPr>
        <a:xfrm>
          <a:off x="7655858" y="7147111"/>
          <a:ext cx="1258981" cy="237565"/>
        </a:xfrm>
        <a:prstGeom prst="borderCallout2">
          <a:avLst>
            <a:gd name="adj1" fmla="val 98084"/>
            <a:gd name="adj2" fmla="val 37692"/>
            <a:gd name="adj3" fmla="val 134751"/>
            <a:gd name="adj4" fmla="val 31676"/>
            <a:gd name="adj5" fmla="val 197830"/>
            <a:gd name="adj6" fmla="val 31297"/>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rPr>
            <a:t>Cas RN</a:t>
          </a:r>
          <a:r>
            <a:rPr kumimoji="1" lang="ja-JP" altLang="en-US" sz="1100">
              <a:solidFill>
                <a:schemeClr val="tx1"/>
              </a:solidFill>
            </a:rPr>
            <a:t>の開示が出来ない場合、</a:t>
          </a:r>
          <a:r>
            <a:rPr kumimoji="1" lang="en-US" altLang="ja-JP" sz="1100">
              <a:solidFill>
                <a:schemeClr val="tx1"/>
              </a:solidFill>
            </a:rPr>
            <a:t>『</a:t>
          </a:r>
          <a:r>
            <a:rPr kumimoji="1" lang="ja-JP" altLang="en-US" sz="1100">
              <a:solidFill>
                <a:schemeClr val="tx1"/>
              </a:solidFill>
            </a:rPr>
            <a:t>非開示</a:t>
          </a:r>
          <a:r>
            <a:rPr kumimoji="1" lang="en-US" altLang="ja-JP" sz="1100">
              <a:solidFill>
                <a:schemeClr val="tx1"/>
              </a:solidFill>
            </a:rPr>
            <a:t>』</a:t>
          </a:r>
          <a:r>
            <a:rPr kumimoji="1" lang="ja-JP" altLang="en-US" sz="1100">
              <a:solidFill>
                <a:schemeClr val="tx1"/>
              </a:solidFill>
            </a:rPr>
            <a:t>と記載して下さい</a:t>
          </a:r>
        </a:p>
      </xdr:txBody>
    </xdr:sp>
    <xdr:clientData/>
  </xdr:twoCellAnchor>
  <xdr:twoCellAnchor>
    <xdr:from>
      <xdr:col>15</xdr:col>
      <xdr:colOff>2185147</xdr:colOff>
      <xdr:row>29</xdr:row>
      <xdr:rowOff>392207</xdr:rowOff>
    </xdr:from>
    <xdr:to>
      <xdr:col>17</xdr:col>
      <xdr:colOff>1658469</xdr:colOff>
      <xdr:row>30</xdr:row>
      <xdr:rowOff>930089</xdr:rowOff>
    </xdr:to>
    <xdr:grpSp>
      <xdr:nvGrpSpPr>
        <xdr:cNvPr id="28" name="グループ化 27">
          <a:extLst>
            <a:ext uri="{FF2B5EF4-FFF2-40B4-BE49-F238E27FC236}">
              <a16:creationId xmlns:a16="http://schemas.microsoft.com/office/drawing/2014/main" id="{EC1B52D6-AE7A-4553-B4B0-30EBCB01C418}"/>
            </a:ext>
          </a:extLst>
        </xdr:cNvPr>
        <xdr:cNvGrpSpPr/>
      </xdr:nvGrpSpPr>
      <xdr:grpSpPr>
        <a:xfrm>
          <a:off x="17940618" y="8774207"/>
          <a:ext cx="3765175" cy="1546411"/>
          <a:chOff x="18108707" y="8684560"/>
          <a:chExt cx="3765175" cy="1546411"/>
        </a:xfrm>
        <a:solidFill>
          <a:schemeClr val="accent6">
            <a:lumMod val="20000"/>
            <a:lumOff val="80000"/>
          </a:schemeClr>
        </a:solidFill>
      </xdr:grpSpPr>
      <xdr:sp macro="" textlink="">
        <xdr:nvSpPr>
          <xdr:cNvPr id="29" name="吹き出し: 折線 28">
            <a:extLst>
              <a:ext uri="{FF2B5EF4-FFF2-40B4-BE49-F238E27FC236}">
                <a16:creationId xmlns:a16="http://schemas.microsoft.com/office/drawing/2014/main" id="{2089A2AD-728C-40BB-99C2-8A8C26A35269}"/>
              </a:ext>
            </a:extLst>
          </xdr:cNvPr>
          <xdr:cNvSpPr/>
        </xdr:nvSpPr>
        <xdr:spPr>
          <a:xfrm>
            <a:off x="18108707" y="8684560"/>
            <a:ext cx="3765175" cy="840441"/>
          </a:xfrm>
          <a:prstGeom prst="borderCallout2">
            <a:avLst>
              <a:gd name="adj1" fmla="val 84"/>
              <a:gd name="adj2" fmla="val 38180"/>
              <a:gd name="adj3" fmla="val -21249"/>
              <a:gd name="adj4" fmla="val 38017"/>
              <a:gd name="adj5" fmla="val -35503"/>
              <a:gd name="adj6" fmla="val 33570"/>
            </a:avLst>
          </a:prstGeom>
          <a:grp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安衛法</a:t>
            </a:r>
            <a:r>
              <a:rPr kumimoji="1" lang="en-US" altLang="ja-JP" sz="1100">
                <a:solidFill>
                  <a:schemeClr val="tx1"/>
                </a:solidFill>
              </a:rPr>
              <a:t>/ISHL</a:t>
            </a:r>
            <a:r>
              <a:rPr kumimoji="1" lang="ja-JP" altLang="en-US" sz="1100">
                <a:solidFill>
                  <a:schemeClr val="tx1"/>
                </a:solidFill>
              </a:rPr>
              <a:t>番号欄は必ず記載して下さい</a:t>
            </a:r>
            <a:br>
              <a:rPr kumimoji="1" lang="en-US" altLang="ja-JP" sz="1100">
                <a:solidFill>
                  <a:schemeClr val="tx1"/>
                </a:solidFill>
              </a:rPr>
            </a:br>
            <a:r>
              <a:rPr kumimoji="1" lang="ja-JP" altLang="en-US" sz="1100">
                <a:solidFill>
                  <a:schemeClr val="tx1"/>
                </a:solidFill>
              </a:rPr>
              <a:t>ただし番号を開示できない場合は「非開示」と記載して下さい</a:t>
            </a:r>
          </a:p>
          <a:p>
            <a:pPr algn="l"/>
            <a:endParaRPr kumimoji="1" lang="ja-JP" altLang="en-US" sz="1100">
              <a:solidFill>
                <a:schemeClr val="tx1"/>
              </a:solidFill>
            </a:endParaRPr>
          </a:p>
        </xdr:txBody>
      </xdr:sp>
      <xdr:cxnSp macro="">
        <xdr:nvCxnSpPr>
          <xdr:cNvPr id="30" name="直線矢印コネクタ 29">
            <a:extLst>
              <a:ext uri="{FF2B5EF4-FFF2-40B4-BE49-F238E27FC236}">
                <a16:creationId xmlns:a16="http://schemas.microsoft.com/office/drawing/2014/main" id="{8333C42D-742C-4CE5-9F7A-3DACA152213F}"/>
              </a:ext>
            </a:extLst>
          </xdr:cNvPr>
          <xdr:cNvCxnSpPr/>
        </xdr:nvCxnSpPr>
        <xdr:spPr>
          <a:xfrm flipH="1">
            <a:off x="19296529" y="9536206"/>
            <a:ext cx="268942" cy="694765"/>
          </a:xfrm>
          <a:prstGeom prst="straightConnector1">
            <a:avLst/>
          </a:prstGeom>
          <a:grp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6</xdr:col>
      <xdr:colOff>538859</xdr:colOff>
      <xdr:row>6</xdr:row>
      <xdr:rowOff>56030</xdr:rowOff>
    </xdr:from>
    <xdr:ext cx="357188" cy="342786"/>
    <xdr:sp macro="" textlink="">
      <xdr:nvSpPr>
        <xdr:cNvPr id="31" name="テキスト ボックス 30">
          <a:extLst>
            <a:ext uri="{FF2B5EF4-FFF2-40B4-BE49-F238E27FC236}">
              <a16:creationId xmlns:a16="http://schemas.microsoft.com/office/drawing/2014/main" id="{01CE68BC-E381-443E-8897-5CC429CDE216}"/>
            </a:ext>
          </a:extLst>
        </xdr:cNvPr>
        <xdr:cNvSpPr txBox="1"/>
      </xdr:nvSpPr>
      <xdr:spPr>
        <a:xfrm>
          <a:off x="4653659" y="1484780"/>
          <a:ext cx="357188" cy="342786"/>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1</a:t>
          </a:r>
          <a:endParaRPr kumimoji="1" lang="ja-JP" altLang="en-US" sz="1600" b="1"/>
        </a:p>
      </xdr:txBody>
    </xdr:sp>
    <xdr:clientData/>
  </xdr:oneCellAnchor>
  <xdr:oneCellAnchor>
    <xdr:from>
      <xdr:col>4</xdr:col>
      <xdr:colOff>481852</xdr:colOff>
      <xdr:row>26</xdr:row>
      <xdr:rowOff>414312</xdr:rowOff>
    </xdr:from>
    <xdr:ext cx="357188" cy="342786"/>
    <xdr:sp macro="" textlink="">
      <xdr:nvSpPr>
        <xdr:cNvPr id="32" name="テキスト ボックス 31">
          <a:extLst>
            <a:ext uri="{FF2B5EF4-FFF2-40B4-BE49-F238E27FC236}">
              <a16:creationId xmlns:a16="http://schemas.microsoft.com/office/drawing/2014/main" id="{3AA288EE-EC20-4EF5-9AFF-BDBA5DD2911C}"/>
            </a:ext>
          </a:extLst>
        </xdr:cNvPr>
        <xdr:cNvSpPr txBox="1"/>
      </xdr:nvSpPr>
      <xdr:spPr>
        <a:xfrm>
          <a:off x="3225052" y="6434112"/>
          <a:ext cx="357188" cy="342786"/>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2</a:t>
          </a:r>
          <a:endParaRPr kumimoji="1" lang="ja-JP" altLang="en-US" sz="1600" b="1"/>
        </a:p>
      </xdr:txBody>
    </xdr:sp>
    <xdr:clientData/>
  </xdr:oneCellAnchor>
  <xdr:oneCellAnchor>
    <xdr:from>
      <xdr:col>8</xdr:col>
      <xdr:colOff>492050</xdr:colOff>
      <xdr:row>26</xdr:row>
      <xdr:rowOff>375516</xdr:rowOff>
    </xdr:from>
    <xdr:ext cx="528655" cy="392800"/>
    <xdr:sp macro="" textlink="">
      <xdr:nvSpPr>
        <xdr:cNvPr id="33" name="テキスト ボックス 32">
          <a:extLst>
            <a:ext uri="{FF2B5EF4-FFF2-40B4-BE49-F238E27FC236}">
              <a16:creationId xmlns:a16="http://schemas.microsoft.com/office/drawing/2014/main" id="{8B4A66F6-3B13-4B01-ADFF-3ED38D87A3DA}"/>
            </a:ext>
          </a:extLst>
        </xdr:cNvPr>
        <xdr:cNvSpPr txBox="1"/>
      </xdr:nvSpPr>
      <xdr:spPr>
        <a:xfrm>
          <a:off x="5978450" y="6433416"/>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①</a:t>
          </a:r>
        </a:p>
      </xdr:txBody>
    </xdr:sp>
    <xdr:clientData/>
  </xdr:oneCellAnchor>
  <xdr:oneCellAnchor>
    <xdr:from>
      <xdr:col>11</xdr:col>
      <xdr:colOff>113565</xdr:colOff>
      <xdr:row>26</xdr:row>
      <xdr:rowOff>375938</xdr:rowOff>
    </xdr:from>
    <xdr:ext cx="528655" cy="392800"/>
    <xdr:sp macro="" textlink="">
      <xdr:nvSpPr>
        <xdr:cNvPr id="34" name="テキスト ボックス 33">
          <a:extLst>
            <a:ext uri="{FF2B5EF4-FFF2-40B4-BE49-F238E27FC236}">
              <a16:creationId xmlns:a16="http://schemas.microsoft.com/office/drawing/2014/main" id="{48EAE387-FA52-4309-824A-620A827C4865}"/>
            </a:ext>
          </a:extLst>
        </xdr:cNvPr>
        <xdr:cNvSpPr txBox="1"/>
      </xdr:nvSpPr>
      <xdr:spPr>
        <a:xfrm>
          <a:off x="7657365" y="6433838"/>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②</a:t>
          </a:r>
        </a:p>
      </xdr:txBody>
    </xdr:sp>
    <xdr:clientData/>
  </xdr:oneCellAnchor>
  <xdr:oneCellAnchor>
    <xdr:from>
      <xdr:col>11</xdr:col>
      <xdr:colOff>1620222</xdr:colOff>
      <xdr:row>26</xdr:row>
      <xdr:rowOff>381699</xdr:rowOff>
    </xdr:from>
    <xdr:ext cx="528655" cy="392800"/>
    <xdr:sp macro="" textlink="">
      <xdr:nvSpPr>
        <xdr:cNvPr id="35" name="テキスト ボックス 34">
          <a:extLst>
            <a:ext uri="{FF2B5EF4-FFF2-40B4-BE49-F238E27FC236}">
              <a16:creationId xmlns:a16="http://schemas.microsoft.com/office/drawing/2014/main" id="{CD99BDB3-D1D4-47CE-B5F1-E70C392F4ED7}"/>
            </a:ext>
          </a:extLst>
        </xdr:cNvPr>
        <xdr:cNvSpPr txBox="1"/>
      </xdr:nvSpPr>
      <xdr:spPr>
        <a:xfrm>
          <a:off x="8230572" y="6430074"/>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③</a:t>
          </a:r>
        </a:p>
      </xdr:txBody>
    </xdr:sp>
    <xdr:clientData/>
  </xdr:oneCellAnchor>
  <xdr:oneCellAnchor>
    <xdr:from>
      <xdr:col>12</xdr:col>
      <xdr:colOff>1532660</xdr:colOff>
      <xdr:row>26</xdr:row>
      <xdr:rowOff>380999</xdr:rowOff>
    </xdr:from>
    <xdr:ext cx="528655" cy="392800"/>
    <xdr:sp macro="" textlink="">
      <xdr:nvSpPr>
        <xdr:cNvPr id="36" name="テキスト ボックス 35">
          <a:extLst>
            <a:ext uri="{FF2B5EF4-FFF2-40B4-BE49-F238E27FC236}">
              <a16:creationId xmlns:a16="http://schemas.microsoft.com/office/drawing/2014/main" id="{7BAC154B-41EE-424A-9C45-7684DD368E46}"/>
            </a:ext>
          </a:extLst>
        </xdr:cNvPr>
        <xdr:cNvSpPr txBox="1"/>
      </xdr:nvSpPr>
      <xdr:spPr>
        <a:xfrm>
          <a:off x="8914535" y="6429374"/>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④</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3552825</xdr:colOff>
      <xdr:row>1</xdr:row>
      <xdr:rowOff>85726</xdr:rowOff>
    </xdr:from>
    <xdr:ext cx="1076326" cy="466005"/>
    <xdr:pic>
      <xdr:nvPicPr>
        <xdr:cNvPr id="2" name="図 1">
          <a:extLst>
            <a:ext uri="{FF2B5EF4-FFF2-40B4-BE49-F238E27FC236}">
              <a16:creationId xmlns:a16="http://schemas.microsoft.com/office/drawing/2014/main" id="{F46015F0-CEB2-4D0F-A07D-B7D70BAAC2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44400" y="323851"/>
          <a:ext cx="1076326" cy="4660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11</xdr:col>
      <xdr:colOff>1176616</xdr:colOff>
      <xdr:row>3</xdr:row>
      <xdr:rowOff>11206</xdr:rowOff>
    </xdr:from>
    <xdr:to>
      <xdr:col>17</xdr:col>
      <xdr:colOff>1624852</xdr:colOff>
      <xdr:row>20</xdr:row>
      <xdr:rowOff>67236</xdr:rowOff>
    </xdr:to>
    <xdr:sp macro="" textlink="">
      <xdr:nvSpPr>
        <xdr:cNvPr id="3" name="正方形/長方形 2">
          <a:extLst>
            <a:ext uri="{FF2B5EF4-FFF2-40B4-BE49-F238E27FC236}">
              <a16:creationId xmlns:a16="http://schemas.microsoft.com/office/drawing/2014/main" id="{ADC4DDDA-9681-4957-B7C9-47C0DE105902}"/>
            </a:ext>
          </a:extLst>
        </xdr:cNvPr>
        <xdr:cNvSpPr/>
      </xdr:nvSpPr>
      <xdr:spPr>
        <a:xfrm>
          <a:off x="8225116" y="725581"/>
          <a:ext cx="4115361" cy="4104155"/>
        </a:xfrm>
        <a:prstGeom prst="rect">
          <a:avLst/>
        </a:prstGeom>
        <a:solidFill>
          <a:schemeClr val="accent6">
            <a:lumMod val="20000"/>
            <a:lumOff val="80000"/>
          </a:scheme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accent6">
                  <a:lumMod val="50000"/>
                </a:schemeClr>
              </a:solidFill>
            </a:rPr>
            <a:t>(</a:t>
          </a:r>
          <a:r>
            <a:rPr kumimoji="1" lang="ja-JP" altLang="en-US" sz="1400" b="1">
              <a:solidFill>
                <a:schemeClr val="accent6">
                  <a:lumMod val="50000"/>
                </a:schemeClr>
              </a:solidFill>
            </a:rPr>
            <a:t>記入方法</a:t>
          </a:r>
          <a:r>
            <a:rPr kumimoji="1" lang="en-US" altLang="ja-JP" sz="1400" b="1">
              <a:solidFill>
                <a:schemeClr val="accent6">
                  <a:lumMod val="50000"/>
                </a:schemeClr>
              </a:solidFill>
            </a:rPr>
            <a:t>)</a:t>
          </a:r>
        </a:p>
        <a:p>
          <a:pPr algn="l"/>
          <a:endParaRPr kumimoji="1" lang="en-US" altLang="ja-JP" sz="1100">
            <a:solidFill>
              <a:sysClr val="windowText" lastClr="000000"/>
            </a:solidFill>
          </a:endParaRPr>
        </a:p>
        <a:p>
          <a:pPr algn="l"/>
          <a:r>
            <a:rPr kumimoji="1" lang="ja-JP" altLang="en-US" sz="1100" b="1">
              <a:solidFill>
                <a:sysClr val="windowText" lastClr="000000"/>
              </a:solidFill>
            </a:rPr>
            <a:t>１．記入日，原材料名，供給会社名，製造会社名，問い合わせ先を記入して下さい。</a:t>
          </a:r>
          <a:endParaRPr kumimoji="1" lang="en-US" altLang="ja-JP" sz="1100" b="1">
            <a:solidFill>
              <a:sysClr val="windowText" lastClr="000000"/>
            </a:solidFill>
          </a:endParaRPr>
        </a:p>
        <a:p>
          <a:pPr algn="l"/>
          <a:r>
            <a:rPr kumimoji="1" lang="ja-JP" altLang="en-US" sz="1100">
              <a:solidFill>
                <a:sysClr val="windowText" lastClr="000000"/>
              </a:solidFill>
            </a:rPr>
            <a:t>　　（英名）の記載もお願いします。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２．含有成分名</a:t>
          </a:r>
          <a:r>
            <a:rPr kumimoji="1" lang="en-US" altLang="ja-JP" sz="1100" b="1">
              <a:solidFill>
                <a:sysClr val="windowText" lastClr="000000"/>
              </a:solidFill>
            </a:rPr>
            <a:t>(Chemical</a:t>
          </a:r>
          <a:r>
            <a:rPr kumimoji="1" lang="ja-JP" altLang="en-US" sz="1100" b="1">
              <a:solidFill>
                <a:sysClr val="windowText" lastClr="000000"/>
              </a:solidFill>
            </a:rPr>
            <a:t> </a:t>
          </a:r>
          <a:r>
            <a:rPr kumimoji="1" lang="en-US" altLang="ja-JP" sz="1100" b="1">
              <a:solidFill>
                <a:sysClr val="windowText" lastClr="000000"/>
              </a:solidFill>
            </a:rPr>
            <a:t>Name)</a:t>
          </a:r>
          <a:r>
            <a:rPr kumimoji="1" lang="ja-JP" altLang="en-US" sz="1100" b="1">
              <a:solidFill>
                <a:sysClr val="windowText" lastClr="000000"/>
              </a:solidFill>
            </a:rPr>
            <a:t>を記載して下さい。</a:t>
          </a:r>
          <a:endParaRPr kumimoji="1" lang="en-US" altLang="ja-JP" sz="1100" b="1">
            <a:solidFill>
              <a:sysClr val="windowText" lastClr="000000"/>
            </a:solidFill>
          </a:endParaRPr>
        </a:p>
        <a:p>
          <a:pPr algn="l"/>
          <a:r>
            <a:rPr kumimoji="1" lang="ja-JP" altLang="en-US" sz="1100">
              <a:solidFill>
                <a:sysClr val="windowText" lastClr="000000"/>
              </a:solidFill>
            </a:rPr>
            <a:t>　　（英名）の記載もお願いします。</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製造会社様で把握している成分を全て記載して下さい。なお使用国または輸出先国の法規制に該当する物質や危険有害性物質は、纏めず物質ごとに記載して下さい。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３．２で記載した物質毎に以下の項目を記載して下さい。</a:t>
          </a:r>
          <a:br>
            <a:rPr kumimoji="1" lang="en-US" altLang="ja-JP" sz="1100">
              <a:solidFill>
                <a:sysClr val="windowText" lastClr="000000"/>
              </a:solidFill>
            </a:rPr>
          </a:br>
          <a:r>
            <a:rPr kumimoji="1" lang="ja-JP" altLang="en-US" sz="1100">
              <a:solidFill>
                <a:sysClr val="windowText" lastClr="000000"/>
              </a:solidFill>
            </a:rPr>
            <a:t>　①含有量</a:t>
          </a:r>
          <a:r>
            <a:rPr kumimoji="1" lang="en-US" altLang="ja-JP" sz="1100">
              <a:solidFill>
                <a:sysClr val="windowText" lastClr="000000"/>
              </a:solidFill>
            </a:rPr>
            <a:t>(Content%)</a:t>
          </a:r>
          <a:r>
            <a:rPr kumimoji="1" lang="ja-JP" altLang="en-US" sz="1100">
              <a:solidFill>
                <a:sysClr val="windowText" lastClr="000000"/>
              </a:solidFill>
            </a:rPr>
            <a:t>を記載した物質の合計が</a:t>
          </a:r>
          <a:r>
            <a:rPr kumimoji="1" lang="en-US" altLang="ja-JP" sz="1100">
              <a:solidFill>
                <a:sysClr val="windowText" lastClr="000000"/>
              </a:solidFill>
            </a:rPr>
            <a:t>100</a:t>
          </a:r>
          <a:r>
            <a:rPr kumimoji="1" lang="ja-JP" altLang="en-US" sz="1100">
              <a:solidFill>
                <a:sysClr val="windowText" lastClr="000000"/>
              </a:solidFill>
            </a:rPr>
            <a:t>％になるように記載してください。</a:t>
          </a:r>
          <a:endParaRPr kumimoji="1" lang="en-US" altLang="ja-JP" sz="1100">
            <a:solidFill>
              <a:sysClr val="windowText" lastClr="000000"/>
            </a:solidFill>
          </a:endParaRPr>
        </a:p>
        <a:p>
          <a:pPr algn="l"/>
          <a:r>
            <a:rPr kumimoji="1" lang="ja-JP" altLang="en-US" sz="1100">
              <a:solidFill>
                <a:sysClr val="windowText" lastClr="000000"/>
              </a:solidFill>
            </a:rPr>
            <a:t>　②</a:t>
          </a:r>
          <a:r>
            <a:rPr kumimoji="1" lang="en-US" altLang="ja-JP" sz="1100">
              <a:solidFill>
                <a:sysClr val="windowText" lastClr="000000"/>
              </a:solidFill>
            </a:rPr>
            <a:t>Cas</a:t>
          </a:r>
          <a:r>
            <a:rPr kumimoji="1" lang="ja-JP" altLang="en-US" sz="1100">
              <a:solidFill>
                <a:sysClr val="windowText" lastClr="000000"/>
              </a:solidFill>
            </a:rPr>
            <a:t>番号</a:t>
          </a:r>
          <a:r>
            <a:rPr kumimoji="1" lang="en-US" altLang="ja-JP" sz="1100">
              <a:solidFill>
                <a:sysClr val="windowText" lastClr="000000"/>
              </a:solidFill>
            </a:rPr>
            <a:t>(Cas</a:t>
          </a:r>
          <a:r>
            <a:rPr kumimoji="1" lang="ja-JP" altLang="en-US" sz="1100">
              <a:solidFill>
                <a:sysClr val="windowText" lastClr="000000"/>
              </a:solidFill>
            </a:rPr>
            <a:t> </a:t>
          </a:r>
          <a:r>
            <a:rPr kumimoji="1" lang="en-US" altLang="ja-JP" sz="1100">
              <a:solidFill>
                <a:sysClr val="windowText" lastClr="000000"/>
              </a:solidFill>
            </a:rPr>
            <a:t>RN)</a:t>
          </a:r>
          <a:r>
            <a:rPr kumimoji="1" lang="ja-JP" altLang="en-US" sz="1100">
              <a:solidFill>
                <a:sysClr val="windowText" lastClr="000000"/>
              </a:solidFill>
            </a:rPr>
            <a:t>を記載して下さい。</a:t>
          </a:r>
          <a:br>
            <a:rPr kumimoji="1" lang="en-US" altLang="ja-JP" sz="1100">
              <a:solidFill>
                <a:sysClr val="windowText" lastClr="000000"/>
              </a:solidFill>
            </a:rPr>
          </a:br>
          <a:r>
            <a:rPr kumimoji="1" lang="ja-JP" altLang="en-US" sz="1100">
              <a:solidFill>
                <a:sysClr val="windowText" lastClr="000000"/>
              </a:solidFill>
            </a:rPr>
            <a:t>　　</a:t>
          </a:r>
          <a:r>
            <a:rPr kumimoji="1" lang="en-US" altLang="ja-JP" sz="1100">
              <a:solidFill>
                <a:sysClr val="windowText" lastClr="000000"/>
              </a:solidFill>
            </a:rPr>
            <a:t>※Cas</a:t>
          </a:r>
          <a:r>
            <a:rPr kumimoji="1" lang="ja-JP" altLang="en-US" sz="1100">
              <a:solidFill>
                <a:sysClr val="windowText" lastClr="000000"/>
              </a:solidFill>
            </a:rPr>
            <a:t> </a:t>
          </a:r>
          <a:r>
            <a:rPr kumimoji="1" lang="en-US" altLang="ja-JP" sz="1100">
              <a:solidFill>
                <a:sysClr val="windowText" lastClr="000000"/>
              </a:solidFill>
            </a:rPr>
            <a:t>RN</a:t>
          </a:r>
          <a:r>
            <a:rPr kumimoji="1" lang="ja-JP" altLang="en-US" sz="1100">
              <a:solidFill>
                <a:sysClr val="windowText" lastClr="000000"/>
              </a:solidFill>
            </a:rPr>
            <a:t>を開示できない場合は「非開示」、番号がない場合は「なし」と記載して下さい。</a:t>
          </a:r>
          <a:endParaRPr kumimoji="1" lang="en-US" altLang="ja-JP" sz="1100">
            <a:solidFill>
              <a:sysClr val="windowText" lastClr="000000"/>
            </a:solidFill>
          </a:endParaRPr>
        </a:p>
        <a:p>
          <a:pPr algn="l"/>
          <a:r>
            <a:rPr kumimoji="1" lang="ja-JP" altLang="en-US" sz="1100">
              <a:solidFill>
                <a:sysClr val="windowText" lastClr="000000"/>
              </a:solidFill>
            </a:rPr>
            <a:t>　③意図的含有の有無をプルダウンから選択して下さい。</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当該成分が主成分、または意図的に添加している場合は、意図的含有を選択して下さい</a:t>
          </a:r>
          <a:endParaRPr kumimoji="1" lang="en-US" altLang="ja-JP" sz="1100">
            <a:solidFill>
              <a:sysClr val="windowText" lastClr="000000"/>
            </a:solidFill>
          </a:endParaRPr>
        </a:p>
        <a:p>
          <a:pPr algn="l"/>
          <a:r>
            <a:rPr kumimoji="1" lang="ja-JP" altLang="en-US" sz="1100">
              <a:solidFill>
                <a:sysClr val="windowText" lastClr="000000"/>
              </a:solidFill>
            </a:rPr>
            <a:t>　　　当該成分は副生物の場合は、非意図的含有を選択して下さい。</a:t>
          </a:r>
          <a:endParaRPr kumimoji="1" lang="en-US" altLang="ja-JP" sz="1100">
            <a:solidFill>
              <a:sysClr val="windowText" lastClr="000000"/>
            </a:solidFill>
          </a:endParaRPr>
        </a:p>
        <a:p>
          <a:pPr algn="l"/>
          <a:r>
            <a:rPr kumimoji="1" lang="ja-JP" altLang="en-US" sz="1100">
              <a:solidFill>
                <a:sysClr val="windowText" lastClr="000000"/>
              </a:solidFill>
            </a:rPr>
            <a:t>　④</a:t>
          </a:r>
          <a:r>
            <a:rPr kumimoji="1" lang="en-US" altLang="ja-JP" sz="1100">
              <a:solidFill>
                <a:sysClr val="windowText" lastClr="000000"/>
              </a:solidFill>
            </a:rPr>
            <a:t>IECSC/</a:t>
          </a:r>
          <a:r>
            <a:rPr kumimoji="1" lang="ja-JP" altLang="en-US" sz="1100">
              <a:solidFill>
                <a:sysClr val="windowText" lastClr="000000"/>
              </a:solidFill>
            </a:rPr>
            <a:t>新規化学物質環境管理弁法，易制毒化学品管理条例の該当項目をプルダウンから選択して下さい。</a:t>
          </a:r>
          <a:br>
            <a:rPr kumimoji="1" lang="en-US" altLang="ja-JP" sz="1100">
              <a:solidFill>
                <a:sysClr val="windowText" lastClr="000000"/>
              </a:solidFill>
            </a:rPr>
          </a:br>
          <a:endParaRPr kumimoji="1" lang="ja-JP" altLang="en-US" sz="1100">
            <a:solidFill>
              <a:sysClr val="windowText" lastClr="000000"/>
            </a:solidFill>
          </a:endParaRPr>
        </a:p>
      </xdr:txBody>
    </xdr:sp>
    <xdr:clientData/>
  </xdr:twoCellAnchor>
  <xdr:twoCellAnchor>
    <xdr:from>
      <xdr:col>4</xdr:col>
      <xdr:colOff>459441</xdr:colOff>
      <xdr:row>28</xdr:row>
      <xdr:rowOff>268943</xdr:rowOff>
    </xdr:from>
    <xdr:to>
      <xdr:col>5</xdr:col>
      <xdr:colOff>1355911</xdr:colOff>
      <xdr:row>34</xdr:row>
      <xdr:rowOff>112060</xdr:rowOff>
    </xdr:to>
    <xdr:sp macro="" textlink="">
      <xdr:nvSpPr>
        <xdr:cNvPr id="4" name="正方形/長方形 3">
          <a:extLst>
            <a:ext uri="{FF2B5EF4-FFF2-40B4-BE49-F238E27FC236}">
              <a16:creationId xmlns:a16="http://schemas.microsoft.com/office/drawing/2014/main" id="{40B5E379-7529-4E84-B1CF-E052B1330E33}"/>
            </a:ext>
          </a:extLst>
        </xdr:cNvPr>
        <xdr:cNvSpPr/>
      </xdr:nvSpPr>
      <xdr:spPr>
        <a:xfrm>
          <a:off x="3202641" y="6907868"/>
          <a:ext cx="915520" cy="1300442"/>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560295</xdr:colOff>
      <xdr:row>7</xdr:row>
      <xdr:rowOff>179295</xdr:rowOff>
    </xdr:from>
    <xdr:to>
      <xdr:col>8</xdr:col>
      <xdr:colOff>212912</xdr:colOff>
      <xdr:row>21</xdr:row>
      <xdr:rowOff>67235</xdr:rowOff>
    </xdr:to>
    <xdr:sp macro="" textlink="">
      <xdr:nvSpPr>
        <xdr:cNvPr id="5" name="正方形/長方形 4">
          <a:extLst>
            <a:ext uri="{FF2B5EF4-FFF2-40B4-BE49-F238E27FC236}">
              <a16:creationId xmlns:a16="http://schemas.microsoft.com/office/drawing/2014/main" id="{DF6AD10C-6DD1-4104-87C5-13749F246E66}"/>
            </a:ext>
          </a:extLst>
        </xdr:cNvPr>
        <xdr:cNvSpPr/>
      </xdr:nvSpPr>
      <xdr:spPr>
        <a:xfrm>
          <a:off x="4675095" y="1846170"/>
          <a:ext cx="1024217" cy="3221690"/>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459445</xdr:colOff>
      <xdr:row>28</xdr:row>
      <xdr:rowOff>268941</xdr:rowOff>
    </xdr:from>
    <xdr:to>
      <xdr:col>9</xdr:col>
      <xdr:colOff>1255062</xdr:colOff>
      <xdr:row>33</xdr:row>
      <xdr:rowOff>896471</xdr:rowOff>
    </xdr:to>
    <xdr:sp macro="" textlink="">
      <xdr:nvSpPr>
        <xdr:cNvPr id="6" name="正方形/長方形 5">
          <a:extLst>
            <a:ext uri="{FF2B5EF4-FFF2-40B4-BE49-F238E27FC236}">
              <a16:creationId xmlns:a16="http://schemas.microsoft.com/office/drawing/2014/main" id="{A676368A-FA5C-4B85-AAE7-68E3A7181529}"/>
            </a:ext>
          </a:extLst>
        </xdr:cNvPr>
        <xdr:cNvSpPr/>
      </xdr:nvSpPr>
      <xdr:spPr>
        <a:xfrm>
          <a:off x="5945845" y="6907866"/>
          <a:ext cx="909917" cy="1189505"/>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78443</xdr:colOff>
      <xdr:row>28</xdr:row>
      <xdr:rowOff>268942</xdr:rowOff>
    </xdr:from>
    <xdr:to>
      <xdr:col>11</xdr:col>
      <xdr:colOff>1333500</xdr:colOff>
      <xdr:row>33</xdr:row>
      <xdr:rowOff>885265</xdr:rowOff>
    </xdr:to>
    <xdr:sp macro="" textlink="">
      <xdr:nvSpPr>
        <xdr:cNvPr id="7" name="正方形/長方形 6">
          <a:extLst>
            <a:ext uri="{FF2B5EF4-FFF2-40B4-BE49-F238E27FC236}">
              <a16:creationId xmlns:a16="http://schemas.microsoft.com/office/drawing/2014/main" id="{32F00334-AC76-4612-80DE-6CCBA8145520}"/>
            </a:ext>
          </a:extLst>
        </xdr:cNvPr>
        <xdr:cNvSpPr/>
      </xdr:nvSpPr>
      <xdr:spPr>
        <a:xfrm>
          <a:off x="7622243" y="6907867"/>
          <a:ext cx="607357" cy="1187823"/>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1580032</xdr:colOff>
      <xdr:row>28</xdr:row>
      <xdr:rowOff>268942</xdr:rowOff>
    </xdr:from>
    <xdr:to>
      <xdr:col>12</xdr:col>
      <xdr:colOff>1299882</xdr:colOff>
      <xdr:row>33</xdr:row>
      <xdr:rowOff>874059</xdr:rowOff>
    </xdr:to>
    <xdr:sp macro="" textlink="">
      <xdr:nvSpPr>
        <xdr:cNvPr id="8" name="正方形/長方形 7">
          <a:extLst>
            <a:ext uri="{FF2B5EF4-FFF2-40B4-BE49-F238E27FC236}">
              <a16:creationId xmlns:a16="http://schemas.microsoft.com/office/drawing/2014/main" id="{48B4DDA8-9A0C-43A6-B900-48135416CC2C}"/>
            </a:ext>
          </a:extLst>
        </xdr:cNvPr>
        <xdr:cNvSpPr/>
      </xdr:nvSpPr>
      <xdr:spPr>
        <a:xfrm>
          <a:off x="8228482" y="6907867"/>
          <a:ext cx="691400" cy="1186142"/>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1490383</xdr:colOff>
      <xdr:row>28</xdr:row>
      <xdr:rowOff>257735</xdr:rowOff>
    </xdr:from>
    <xdr:to>
      <xdr:col>17</xdr:col>
      <xdr:colOff>2005852</xdr:colOff>
      <xdr:row>33</xdr:row>
      <xdr:rowOff>862852</xdr:rowOff>
    </xdr:to>
    <xdr:sp macro="" textlink="">
      <xdr:nvSpPr>
        <xdr:cNvPr id="9" name="正方形/長方形 8">
          <a:extLst>
            <a:ext uri="{FF2B5EF4-FFF2-40B4-BE49-F238E27FC236}">
              <a16:creationId xmlns:a16="http://schemas.microsoft.com/office/drawing/2014/main" id="{9C5661EE-BB40-471E-ACC8-3FA459A04856}"/>
            </a:ext>
          </a:extLst>
        </xdr:cNvPr>
        <xdr:cNvSpPr/>
      </xdr:nvSpPr>
      <xdr:spPr>
        <a:xfrm>
          <a:off x="8919883" y="6906185"/>
          <a:ext cx="3420594" cy="1186142"/>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78441</xdr:colOff>
      <xdr:row>33</xdr:row>
      <xdr:rowOff>773204</xdr:rowOff>
    </xdr:from>
    <xdr:to>
      <xdr:col>12</xdr:col>
      <xdr:colOff>661147</xdr:colOff>
      <xdr:row>34</xdr:row>
      <xdr:rowOff>324968</xdr:rowOff>
    </xdr:to>
    <xdr:sp macro="" textlink="">
      <xdr:nvSpPr>
        <xdr:cNvPr id="10" name="吹き出し: 折線 9">
          <a:extLst>
            <a:ext uri="{FF2B5EF4-FFF2-40B4-BE49-F238E27FC236}">
              <a16:creationId xmlns:a16="http://schemas.microsoft.com/office/drawing/2014/main" id="{EC445D57-8745-42AC-B151-BA625B8F4E0F}"/>
            </a:ext>
          </a:extLst>
        </xdr:cNvPr>
        <xdr:cNvSpPr/>
      </xdr:nvSpPr>
      <xdr:spPr>
        <a:xfrm>
          <a:off x="7622241" y="8097929"/>
          <a:ext cx="1268506" cy="237564"/>
        </a:xfrm>
        <a:prstGeom prst="borderCallout2">
          <a:avLst>
            <a:gd name="adj1" fmla="val 84"/>
            <a:gd name="adj2" fmla="val 38180"/>
            <a:gd name="adj3" fmla="val -63249"/>
            <a:gd name="adj4" fmla="val 38017"/>
            <a:gd name="adj5" fmla="val -126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rPr>
            <a:t>CAS RN</a:t>
          </a:r>
          <a:r>
            <a:rPr kumimoji="1" lang="ja-JP" altLang="en-US" sz="1100">
              <a:solidFill>
                <a:schemeClr val="tx1"/>
              </a:solidFill>
            </a:rPr>
            <a:t>がない場合は「なし」と記載して下さい</a:t>
          </a:r>
        </a:p>
      </xdr:txBody>
    </xdr:sp>
    <xdr:clientData/>
  </xdr:twoCellAnchor>
  <xdr:twoCellAnchor>
    <xdr:from>
      <xdr:col>5</xdr:col>
      <xdr:colOff>493059</xdr:colOff>
      <xdr:row>31</xdr:row>
      <xdr:rowOff>504262</xdr:rowOff>
    </xdr:from>
    <xdr:to>
      <xdr:col>7</xdr:col>
      <xdr:colOff>1176618</xdr:colOff>
      <xdr:row>32</xdr:row>
      <xdr:rowOff>425822</xdr:rowOff>
    </xdr:to>
    <xdr:grpSp>
      <xdr:nvGrpSpPr>
        <xdr:cNvPr id="11" name="グループ化 10">
          <a:extLst>
            <a:ext uri="{FF2B5EF4-FFF2-40B4-BE49-F238E27FC236}">
              <a16:creationId xmlns:a16="http://schemas.microsoft.com/office/drawing/2014/main" id="{611EA313-A2A6-46F8-8E4A-2FEB0848FEB4}"/>
            </a:ext>
          </a:extLst>
        </xdr:cNvPr>
        <xdr:cNvGrpSpPr/>
      </xdr:nvGrpSpPr>
      <xdr:grpSpPr>
        <a:xfrm>
          <a:off x="2297206" y="10735233"/>
          <a:ext cx="3316941" cy="930089"/>
          <a:chOff x="2319618" y="10925735"/>
          <a:chExt cx="3316941" cy="930089"/>
        </a:xfrm>
        <a:solidFill>
          <a:schemeClr val="accent6">
            <a:lumMod val="20000"/>
            <a:lumOff val="80000"/>
          </a:schemeClr>
        </a:solidFill>
      </xdr:grpSpPr>
      <xdr:sp macro="" textlink="">
        <xdr:nvSpPr>
          <xdr:cNvPr id="12" name="吹き出し: 折線 11">
            <a:extLst>
              <a:ext uri="{FF2B5EF4-FFF2-40B4-BE49-F238E27FC236}">
                <a16:creationId xmlns:a16="http://schemas.microsoft.com/office/drawing/2014/main" id="{32C7A169-D008-4F87-8619-7233CE5F12E8}"/>
              </a:ext>
            </a:extLst>
          </xdr:cNvPr>
          <xdr:cNvSpPr/>
        </xdr:nvSpPr>
        <xdr:spPr>
          <a:xfrm>
            <a:off x="2599764" y="10925735"/>
            <a:ext cx="3036795" cy="560294"/>
          </a:xfrm>
          <a:prstGeom prst="borderCallout2">
            <a:avLst>
              <a:gd name="adj1" fmla="val 84"/>
              <a:gd name="adj2" fmla="val 12326"/>
              <a:gd name="adj3" fmla="val -81249"/>
              <a:gd name="adj4" fmla="val 10103"/>
              <a:gd name="adj5" fmla="val -166170"/>
              <a:gd name="adj6" fmla="val -7171"/>
            </a:avLst>
          </a:prstGeom>
          <a:grp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名称を開示できないる場合、「その他成分」「添加剤」等、成分の説明を記載して下さい</a:t>
            </a:r>
          </a:p>
        </xdr:txBody>
      </xdr:sp>
      <xdr:cxnSp macro="">
        <xdr:nvCxnSpPr>
          <xdr:cNvPr id="13" name="直線矢印コネクタ 12">
            <a:extLst>
              <a:ext uri="{FF2B5EF4-FFF2-40B4-BE49-F238E27FC236}">
                <a16:creationId xmlns:a16="http://schemas.microsoft.com/office/drawing/2014/main" id="{2CCB5B4D-0EF2-4DA9-A682-BDE0827C8D09}"/>
              </a:ext>
            </a:extLst>
          </xdr:cNvPr>
          <xdr:cNvCxnSpPr/>
        </xdr:nvCxnSpPr>
        <xdr:spPr>
          <a:xfrm flipH="1">
            <a:off x="2319618" y="11508441"/>
            <a:ext cx="515470" cy="347383"/>
          </a:xfrm>
          <a:prstGeom prst="straightConnector1">
            <a:avLst/>
          </a:prstGeom>
          <a:grp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1030939</xdr:colOff>
      <xdr:row>29</xdr:row>
      <xdr:rowOff>100851</xdr:rowOff>
    </xdr:from>
    <xdr:to>
      <xdr:col>9</xdr:col>
      <xdr:colOff>616323</xdr:colOff>
      <xdr:row>30</xdr:row>
      <xdr:rowOff>952498</xdr:rowOff>
    </xdr:to>
    <xdr:grpSp>
      <xdr:nvGrpSpPr>
        <xdr:cNvPr id="14" name="グループ化 13">
          <a:extLst>
            <a:ext uri="{FF2B5EF4-FFF2-40B4-BE49-F238E27FC236}">
              <a16:creationId xmlns:a16="http://schemas.microsoft.com/office/drawing/2014/main" id="{689ADF16-B2E7-4EE3-8811-FFE52C0D60C8}"/>
            </a:ext>
          </a:extLst>
        </xdr:cNvPr>
        <xdr:cNvGrpSpPr/>
      </xdr:nvGrpSpPr>
      <xdr:grpSpPr>
        <a:xfrm>
          <a:off x="4213410" y="8314763"/>
          <a:ext cx="2991972" cy="1860176"/>
          <a:chOff x="4235822" y="8505265"/>
          <a:chExt cx="2991972" cy="1860176"/>
        </a:xfrm>
        <a:solidFill>
          <a:schemeClr val="accent6">
            <a:lumMod val="20000"/>
            <a:lumOff val="80000"/>
          </a:schemeClr>
        </a:solidFill>
      </xdr:grpSpPr>
      <xdr:sp macro="" textlink="">
        <xdr:nvSpPr>
          <xdr:cNvPr id="15" name="吹き出し: 折線 14">
            <a:extLst>
              <a:ext uri="{FF2B5EF4-FFF2-40B4-BE49-F238E27FC236}">
                <a16:creationId xmlns:a16="http://schemas.microsoft.com/office/drawing/2014/main" id="{B36CCBF2-CDC5-4E2F-AFD0-4E1F5517B398}"/>
              </a:ext>
            </a:extLst>
          </xdr:cNvPr>
          <xdr:cNvSpPr/>
        </xdr:nvSpPr>
        <xdr:spPr>
          <a:xfrm>
            <a:off x="4235822" y="9805147"/>
            <a:ext cx="2297206" cy="560294"/>
          </a:xfrm>
          <a:prstGeom prst="borderCallout2">
            <a:avLst>
              <a:gd name="adj1" fmla="val 36084"/>
              <a:gd name="adj2" fmla="val 100131"/>
              <a:gd name="adj3" fmla="val 36751"/>
              <a:gd name="adj4" fmla="val 119480"/>
              <a:gd name="adj5" fmla="val 85830"/>
              <a:gd name="adj6" fmla="val 132272"/>
            </a:avLst>
          </a:prstGeom>
          <a:grp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含有量は、合計が</a:t>
            </a:r>
            <a:r>
              <a:rPr kumimoji="1" lang="en-US" altLang="ja-JP" sz="1100">
                <a:solidFill>
                  <a:schemeClr val="tx1"/>
                </a:solidFill>
              </a:rPr>
              <a:t>100</a:t>
            </a:r>
            <a:r>
              <a:rPr kumimoji="1" lang="ja-JP" altLang="en-US" sz="1100">
                <a:solidFill>
                  <a:schemeClr val="tx1"/>
                </a:solidFill>
              </a:rPr>
              <a:t>％となるように記載して下さい</a:t>
            </a:r>
          </a:p>
        </xdr:txBody>
      </xdr:sp>
      <xdr:cxnSp macro="">
        <xdr:nvCxnSpPr>
          <xdr:cNvPr id="16" name="直線矢印コネクタ 15">
            <a:extLst>
              <a:ext uri="{FF2B5EF4-FFF2-40B4-BE49-F238E27FC236}">
                <a16:creationId xmlns:a16="http://schemas.microsoft.com/office/drawing/2014/main" id="{F6366AE7-8590-43A8-8DD3-DDD7D43B282C}"/>
              </a:ext>
            </a:extLst>
          </xdr:cNvPr>
          <xdr:cNvCxnSpPr/>
        </xdr:nvCxnSpPr>
        <xdr:spPr>
          <a:xfrm flipV="1">
            <a:off x="7003676" y="8505265"/>
            <a:ext cx="224118" cy="1490382"/>
          </a:xfrm>
          <a:prstGeom prst="straightConnector1">
            <a:avLst/>
          </a:prstGeom>
          <a:grp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1591236</xdr:colOff>
      <xdr:row>30</xdr:row>
      <xdr:rowOff>694763</xdr:rowOff>
    </xdr:from>
    <xdr:to>
      <xdr:col>13</xdr:col>
      <xdr:colOff>1647264</xdr:colOff>
      <xdr:row>31</xdr:row>
      <xdr:rowOff>246527</xdr:rowOff>
    </xdr:to>
    <xdr:sp macro="" textlink="">
      <xdr:nvSpPr>
        <xdr:cNvPr id="17" name="吹き出し: 折線 16">
          <a:extLst>
            <a:ext uri="{FF2B5EF4-FFF2-40B4-BE49-F238E27FC236}">
              <a16:creationId xmlns:a16="http://schemas.microsoft.com/office/drawing/2014/main" id="{26817D22-94D2-4583-88EA-E89E33EA4788}"/>
            </a:ext>
          </a:extLst>
        </xdr:cNvPr>
        <xdr:cNvSpPr/>
      </xdr:nvSpPr>
      <xdr:spPr>
        <a:xfrm>
          <a:off x="8230161" y="7381313"/>
          <a:ext cx="1370478" cy="237564"/>
        </a:xfrm>
        <a:prstGeom prst="borderCallout2">
          <a:avLst>
            <a:gd name="adj1" fmla="val 84"/>
            <a:gd name="adj2" fmla="val 38180"/>
            <a:gd name="adj3" fmla="val -21249"/>
            <a:gd name="adj4" fmla="val 38017"/>
            <a:gd name="adj5" fmla="val -30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当該成分を意図的に添加している場合や主成分は、意図的含有をプルダウンから選択して下さい</a:t>
          </a:r>
        </a:p>
      </xdr:txBody>
    </xdr:sp>
    <xdr:clientData/>
  </xdr:twoCellAnchor>
  <xdr:twoCellAnchor>
    <xdr:from>
      <xdr:col>12</xdr:col>
      <xdr:colOff>168089</xdr:colOff>
      <xdr:row>32</xdr:row>
      <xdr:rowOff>627527</xdr:rowOff>
    </xdr:from>
    <xdr:to>
      <xdr:col>13</xdr:col>
      <xdr:colOff>907677</xdr:colOff>
      <xdr:row>33</xdr:row>
      <xdr:rowOff>179292</xdr:rowOff>
    </xdr:to>
    <xdr:sp macro="" textlink="">
      <xdr:nvSpPr>
        <xdr:cNvPr id="18" name="吹き出し: 折線 17">
          <a:extLst>
            <a:ext uri="{FF2B5EF4-FFF2-40B4-BE49-F238E27FC236}">
              <a16:creationId xmlns:a16="http://schemas.microsoft.com/office/drawing/2014/main" id="{8C63CABF-BCAE-4E15-8818-735473CAC0F1}"/>
            </a:ext>
          </a:extLst>
        </xdr:cNvPr>
        <xdr:cNvSpPr/>
      </xdr:nvSpPr>
      <xdr:spPr>
        <a:xfrm>
          <a:off x="8397689" y="7857002"/>
          <a:ext cx="1206313" cy="180415"/>
        </a:xfrm>
        <a:prstGeom prst="borderCallout2">
          <a:avLst>
            <a:gd name="adj1" fmla="val 84"/>
            <a:gd name="adj2" fmla="val 38180"/>
            <a:gd name="adj3" fmla="val -21249"/>
            <a:gd name="adj4" fmla="val 38017"/>
            <a:gd name="adj5" fmla="val -30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副生物は非意図的含有をプルダウンから選択して下さい</a:t>
          </a:r>
        </a:p>
      </xdr:txBody>
    </xdr:sp>
    <xdr:clientData/>
  </xdr:twoCellAnchor>
  <xdr:twoCellAnchor>
    <xdr:from>
      <xdr:col>13</xdr:col>
      <xdr:colOff>1467970</xdr:colOff>
      <xdr:row>28</xdr:row>
      <xdr:rowOff>818029</xdr:rowOff>
    </xdr:from>
    <xdr:to>
      <xdr:col>15</xdr:col>
      <xdr:colOff>448234</xdr:colOff>
      <xdr:row>29</xdr:row>
      <xdr:rowOff>145676</xdr:rowOff>
    </xdr:to>
    <xdr:sp macro="" textlink="">
      <xdr:nvSpPr>
        <xdr:cNvPr id="19" name="吹き出し: 折線 18">
          <a:extLst>
            <a:ext uri="{FF2B5EF4-FFF2-40B4-BE49-F238E27FC236}">
              <a16:creationId xmlns:a16="http://schemas.microsoft.com/office/drawing/2014/main" id="{3FA34C3D-D23A-4011-B3C3-93B2F2656A6B}"/>
            </a:ext>
          </a:extLst>
        </xdr:cNvPr>
        <xdr:cNvSpPr/>
      </xdr:nvSpPr>
      <xdr:spPr>
        <a:xfrm>
          <a:off x="9602320" y="6904504"/>
          <a:ext cx="1132914" cy="146797"/>
        </a:xfrm>
        <a:prstGeom prst="borderCallout2">
          <a:avLst>
            <a:gd name="adj1" fmla="val 17417"/>
            <a:gd name="adj2" fmla="val -510"/>
            <a:gd name="adj3" fmla="val 21417"/>
            <a:gd name="adj4" fmla="val -7221"/>
            <a:gd name="adj5" fmla="val -67503"/>
            <a:gd name="adj6" fmla="val -3587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選択肢（プルダウン）から選択して下さい</a:t>
          </a:r>
        </a:p>
      </xdr:txBody>
    </xdr:sp>
    <xdr:clientData/>
  </xdr:twoCellAnchor>
  <xdr:twoCellAnchor>
    <xdr:from>
      <xdr:col>11</xdr:col>
      <xdr:colOff>89646</xdr:colOff>
      <xdr:row>29</xdr:row>
      <xdr:rowOff>761997</xdr:rowOff>
    </xdr:from>
    <xdr:to>
      <xdr:col>12</xdr:col>
      <xdr:colOff>560294</xdr:colOff>
      <xdr:row>30</xdr:row>
      <xdr:rowOff>313762</xdr:rowOff>
    </xdr:to>
    <xdr:sp macro="" textlink="">
      <xdr:nvSpPr>
        <xdr:cNvPr id="20" name="吹き出し: 折線 19">
          <a:extLst>
            <a:ext uri="{FF2B5EF4-FFF2-40B4-BE49-F238E27FC236}">
              <a16:creationId xmlns:a16="http://schemas.microsoft.com/office/drawing/2014/main" id="{A2BEEB8D-4923-43BA-BEB1-0066BD733F35}"/>
            </a:ext>
          </a:extLst>
        </xdr:cNvPr>
        <xdr:cNvSpPr/>
      </xdr:nvSpPr>
      <xdr:spPr>
        <a:xfrm>
          <a:off x="7633446" y="7143747"/>
          <a:ext cx="1156448" cy="237565"/>
        </a:xfrm>
        <a:prstGeom prst="borderCallout2">
          <a:avLst>
            <a:gd name="adj1" fmla="val 98084"/>
            <a:gd name="adj2" fmla="val 37692"/>
            <a:gd name="adj3" fmla="val 134751"/>
            <a:gd name="adj4" fmla="val 31676"/>
            <a:gd name="adj5" fmla="val 197830"/>
            <a:gd name="adj6" fmla="val 31297"/>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rPr>
            <a:t>Cas</a:t>
          </a:r>
          <a:r>
            <a:rPr kumimoji="1" lang="ja-JP" altLang="en-US" sz="1100">
              <a:solidFill>
                <a:schemeClr val="tx1"/>
              </a:solidFill>
            </a:rPr>
            <a:t> </a:t>
          </a:r>
          <a:r>
            <a:rPr kumimoji="1" lang="en-US" altLang="ja-JP" sz="1100">
              <a:solidFill>
                <a:schemeClr val="tx1"/>
              </a:solidFill>
            </a:rPr>
            <a:t>RN</a:t>
          </a:r>
          <a:r>
            <a:rPr kumimoji="1" lang="ja-JP" altLang="en-US" sz="1100">
              <a:solidFill>
                <a:schemeClr val="tx1"/>
              </a:solidFill>
            </a:rPr>
            <a:t>を開示できない場合、</a:t>
          </a:r>
          <a:r>
            <a:rPr kumimoji="1" lang="en-US" altLang="ja-JP" sz="1100">
              <a:solidFill>
                <a:schemeClr val="tx1"/>
              </a:solidFill>
            </a:rPr>
            <a:t>『</a:t>
          </a:r>
          <a:r>
            <a:rPr kumimoji="1" lang="ja-JP" altLang="en-US" sz="1100">
              <a:solidFill>
                <a:schemeClr val="tx1"/>
              </a:solidFill>
            </a:rPr>
            <a:t>非開示</a:t>
          </a:r>
          <a:r>
            <a:rPr kumimoji="1" lang="en-US" altLang="ja-JP" sz="1100">
              <a:solidFill>
                <a:schemeClr val="tx1"/>
              </a:solidFill>
            </a:rPr>
            <a:t>』</a:t>
          </a:r>
          <a:r>
            <a:rPr kumimoji="1" lang="ja-JP" altLang="en-US" sz="1100">
              <a:solidFill>
                <a:schemeClr val="tx1"/>
              </a:solidFill>
            </a:rPr>
            <a:t>と記載して下さい</a:t>
          </a:r>
        </a:p>
      </xdr:txBody>
    </xdr:sp>
    <xdr:clientData/>
  </xdr:twoCellAnchor>
  <xdr:twoCellAnchor>
    <xdr:from>
      <xdr:col>9</xdr:col>
      <xdr:colOff>347382</xdr:colOff>
      <xdr:row>30</xdr:row>
      <xdr:rowOff>649942</xdr:rowOff>
    </xdr:from>
    <xdr:to>
      <xdr:col>9</xdr:col>
      <xdr:colOff>616323</xdr:colOff>
      <xdr:row>32</xdr:row>
      <xdr:rowOff>773206</xdr:rowOff>
    </xdr:to>
    <xdr:cxnSp macro="">
      <xdr:nvCxnSpPr>
        <xdr:cNvPr id="21" name="直線矢印コネクタ 20">
          <a:extLst>
            <a:ext uri="{FF2B5EF4-FFF2-40B4-BE49-F238E27FC236}">
              <a16:creationId xmlns:a16="http://schemas.microsoft.com/office/drawing/2014/main" id="{C21586A8-0745-4FD2-A0E2-FE0FE197EF03}"/>
            </a:ext>
          </a:extLst>
        </xdr:cNvPr>
        <xdr:cNvCxnSpPr/>
      </xdr:nvCxnSpPr>
      <xdr:spPr>
        <a:xfrm>
          <a:off x="6519582" y="7384117"/>
          <a:ext cx="268941" cy="475689"/>
        </a:xfrm>
        <a:prstGeom prst="straightConnector1">
          <a:avLst/>
        </a:prstGeom>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1221441</xdr:colOff>
      <xdr:row>28</xdr:row>
      <xdr:rowOff>560295</xdr:rowOff>
    </xdr:from>
    <xdr:to>
      <xdr:col>13</xdr:col>
      <xdr:colOff>1658470</xdr:colOff>
      <xdr:row>28</xdr:row>
      <xdr:rowOff>874059</xdr:rowOff>
    </xdr:to>
    <xdr:cxnSp macro="">
      <xdr:nvCxnSpPr>
        <xdr:cNvPr id="22" name="直線矢印コネクタ 21">
          <a:extLst>
            <a:ext uri="{FF2B5EF4-FFF2-40B4-BE49-F238E27FC236}">
              <a16:creationId xmlns:a16="http://schemas.microsoft.com/office/drawing/2014/main" id="{71D81DF9-CB87-41E4-B36A-985BB6112A77}"/>
            </a:ext>
          </a:extLst>
        </xdr:cNvPr>
        <xdr:cNvCxnSpPr/>
      </xdr:nvCxnSpPr>
      <xdr:spPr>
        <a:xfrm flipV="1">
          <a:off x="9603441" y="6903945"/>
          <a:ext cx="0" cy="0"/>
        </a:xfrm>
        <a:prstGeom prst="straightConnector1">
          <a:avLst/>
        </a:prstGeom>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550067</xdr:colOff>
      <xdr:row>6</xdr:row>
      <xdr:rowOff>67234</xdr:rowOff>
    </xdr:from>
    <xdr:ext cx="357188" cy="342786"/>
    <xdr:sp macro="" textlink="">
      <xdr:nvSpPr>
        <xdr:cNvPr id="23" name="テキスト ボックス 22">
          <a:extLst>
            <a:ext uri="{FF2B5EF4-FFF2-40B4-BE49-F238E27FC236}">
              <a16:creationId xmlns:a16="http://schemas.microsoft.com/office/drawing/2014/main" id="{1FAC2C5A-D7E4-4802-8DFF-F508F769BA1E}"/>
            </a:ext>
          </a:extLst>
        </xdr:cNvPr>
        <xdr:cNvSpPr txBox="1"/>
      </xdr:nvSpPr>
      <xdr:spPr>
        <a:xfrm>
          <a:off x="4664867" y="1495984"/>
          <a:ext cx="357188" cy="342786"/>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1</a:t>
          </a:r>
          <a:endParaRPr kumimoji="1" lang="ja-JP" altLang="en-US" sz="1600" b="1"/>
        </a:p>
      </xdr:txBody>
    </xdr:sp>
    <xdr:clientData/>
  </xdr:oneCellAnchor>
  <xdr:oneCellAnchor>
    <xdr:from>
      <xdr:col>4</xdr:col>
      <xdr:colOff>437030</xdr:colOff>
      <xdr:row>27</xdr:row>
      <xdr:rowOff>167781</xdr:rowOff>
    </xdr:from>
    <xdr:ext cx="357188" cy="342786"/>
    <xdr:sp macro="" textlink="">
      <xdr:nvSpPr>
        <xdr:cNvPr id="24" name="テキスト ボックス 23">
          <a:extLst>
            <a:ext uri="{FF2B5EF4-FFF2-40B4-BE49-F238E27FC236}">
              <a16:creationId xmlns:a16="http://schemas.microsoft.com/office/drawing/2014/main" id="{C96605EE-DB6C-4E54-999D-C44C4FA9D3FC}"/>
            </a:ext>
          </a:extLst>
        </xdr:cNvPr>
        <xdr:cNvSpPr txBox="1"/>
      </xdr:nvSpPr>
      <xdr:spPr>
        <a:xfrm>
          <a:off x="3180230" y="6597156"/>
          <a:ext cx="357188" cy="342786"/>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2</a:t>
          </a:r>
          <a:endParaRPr kumimoji="1" lang="ja-JP" altLang="en-US" sz="1600" b="1"/>
        </a:p>
      </xdr:txBody>
    </xdr:sp>
    <xdr:clientData/>
  </xdr:oneCellAnchor>
  <xdr:oneCellAnchor>
    <xdr:from>
      <xdr:col>8</xdr:col>
      <xdr:colOff>447228</xdr:colOff>
      <xdr:row>27</xdr:row>
      <xdr:rowOff>128985</xdr:rowOff>
    </xdr:from>
    <xdr:ext cx="528655" cy="392800"/>
    <xdr:sp macro="" textlink="">
      <xdr:nvSpPr>
        <xdr:cNvPr id="25" name="テキスト ボックス 24">
          <a:extLst>
            <a:ext uri="{FF2B5EF4-FFF2-40B4-BE49-F238E27FC236}">
              <a16:creationId xmlns:a16="http://schemas.microsoft.com/office/drawing/2014/main" id="{58D2AE5F-E61B-4BCE-A461-C217A7C40CEA}"/>
            </a:ext>
          </a:extLst>
        </xdr:cNvPr>
        <xdr:cNvSpPr txBox="1"/>
      </xdr:nvSpPr>
      <xdr:spPr>
        <a:xfrm>
          <a:off x="5933628" y="6558360"/>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①</a:t>
          </a:r>
        </a:p>
      </xdr:txBody>
    </xdr:sp>
    <xdr:clientData/>
  </xdr:oneCellAnchor>
  <xdr:oneCellAnchor>
    <xdr:from>
      <xdr:col>11</xdr:col>
      <xdr:colOff>68743</xdr:colOff>
      <xdr:row>27</xdr:row>
      <xdr:rowOff>129407</xdr:rowOff>
    </xdr:from>
    <xdr:ext cx="528655" cy="392800"/>
    <xdr:sp macro="" textlink="">
      <xdr:nvSpPr>
        <xdr:cNvPr id="26" name="テキスト ボックス 25">
          <a:extLst>
            <a:ext uri="{FF2B5EF4-FFF2-40B4-BE49-F238E27FC236}">
              <a16:creationId xmlns:a16="http://schemas.microsoft.com/office/drawing/2014/main" id="{A1658A5B-1AE9-48F9-9443-1467987570F1}"/>
            </a:ext>
          </a:extLst>
        </xdr:cNvPr>
        <xdr:cNvSpPr txBox="1"/>
      </xdr:nvSpPr>
      <xdr:spPr>
        <a:xfrm>
          <a:off x="7612543" y="6558782"/>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②</a:t>
          </a:r>
        </a:p>
      </xdr:txBody>
    </xdr:sp>
    <xdr:clientData/>
  </xdr:oneCellAnchor>
  <xdr:oneCellAnchor>
    <xdr:from>
      <xdr:col>11</xdr:col>
      <xdr:colOff>1575400</xdr:colOff>
      <xdr:row>27</xdr:row>
      <xdr:rowOff>135168</xdr:rowOff>
    </xdr:from>
    <xdr:ext cx="528655" cy="392800"/>
    <xdr:sp macro="" textlink="">
      <xdr:nvSpPr>
        <xdr:cNvPr id="27" name="テキスト ボックス 26">
          <a:extLst>
            <a:ext uri="{FF2B5EF4-FFF2-40B4-BE49-F238E27FC236}">
              <a16:creationId xmlns:a16="http://schemas.microsoft.com/office/drawing/2014/main" id="{2FDAA94D-F038-42FA-9494-00FA43B20960}"/>
            </a:ext>
          </a:extLst>
        </xdr:cNvPr>
        <xdr:cNvSpPr txBox="1"/>
      </xdr:nvSpPr>
      <xdr:spPr>
        <a:xfrm>
          <a:off x="8233375" y="6564543"/>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③</a:t>
          </a:r>
        </a:p>
      </xdr:txBody>
    </xdr:sp>
    <xdr:clientData/>
  </xdr:oneCellAnchor>
  <xdr:oneCellAnchor>
    <xdr:from>
      <xdr:col>12</xdr:col>
      <xdr:colOff>1487838</xdr:colOff>
      <xdr:row>27</xdr:row>
      <xdr:rowOff>123262</xdr:rowOff>
    </xdr:from>
    <xdr:ext cx="528655" cy="392800"/>
    <xdr:sp macro="" textlink="">
      <xdr:nvSpPr>
        <xdr:cNvPr id="28" name="テキスト ボックス 27">
          <a:extLst>
            <a:ext uri="{FF2B5EF4-FFF2-40B4-BE49-F238E27FC236}">
              <a16:creationId xmlns:a16="http://schemas.microsoft.com/office/drawing/2014/main" id="{B2D88596-3466-4655-BFF4-6E7B8F2FAB92}"/>
            </a:ext>
          </a:extLst>
        </xdr:cNvPr>
        <xdr:cNvSpPr txBox="1"/>
      </xdr:nvSpPr>
      <xdr:spPr>
        <a:xfrm>
          <a:off x="8917338" y="6552637"/>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④</a:t>
          </a:r>
        </a:p>
      </xdr:txBody>
    </xdr:sp>
    <xdr:clientData/>
  </xdr:oneCellAnchor>
  <xdr:twoCellAnchor>
    <xdr:from>
      <xdr:col>15</xdr:col>
      <xdr:colOff>1770529</xdr:colOff>
      <xdr:row>28</xdr:row>
      <xdr:rowOff>571500</xdr:rowOff>
    </xdr:from>
    <xdr:to>
      <xdr:col>17</xdr:col>
      <xdr:colOff>1773331</xdr:colOff>
      <xdr:row>29</xdr:row>
      <xdr:rowOff>123264</xdr:rowOff>
    </xdr:to>
    <xdr:sp macro="" textlink="">
      <xdr:nvSpPr>
        <xdr:cNvPr id="29" name="吹き出し: 折線 28">
          <a:extLst>
            <a:ext uri="{FF2B5EF4-FFF2-40B4-BE49-F238E27FC236}">
              <a16:creationId xmlns:a16="http://schemas.microsoft.com/office/drawing/2014/main" id="{3424EDF5-2416-4E6F-8440-A2ED528B44C0}"/>
            </a:ext>
          </a:extLst>
        </xdr:cNvPr>
        <xdr:cNvSpPr/>
      </xdr:nvSpPr>
      <xdr:spPr>
        <a:xfrm>
          <a:off x="10971679" y="6905625"/>
          <a:ext cx="1374402" cy="123264"/>
        </a:xfrm>
        <a:prstGeom prst="borderCallout2">
          <a:avLst>
            <a:gd name="adj1" fmla="val 18751"/>
            <a:gd name="adj2" fmla="val -1509"/>
            <a:gd name="adj3" fmla="val 18751"/>
            <a:gd name="adj4" fmla="val -9843"/>
            <a:gd name="adj5" fmla="val 12633"/>
            <a:gd name="adj6" fmla="val -18941"/>
          </a:avLst>
        </a:prstGeom>
        <a:solidFill>
          <a:schemeClr val="accent4">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左記以外に該当する法規制があれば記載をお願いします</a:t>
          </a:r>
          <a:br>
            <a:rPr kumimoji="1" lang="en-US" altLang="ja-JP" sz="1100">
              <a:solidFill>
                <a:schemeClr val="tx1"/>
              </a:solidFill>
            </a:rPr>
          </a:br>
          <a:r>
            <a:rPr kumimoji="1" lang="ja-JP" altLang="ja-JP" sz="1100">
              <a:solidFill>
                <a:schemeClr val="tx1"/>
              </a:solidFill>
              <a:effectLst/>
              <a:latin typeface="+mn-lt"/>
              <a:ea typeface="+mn-ea"/>
              <a:cs typeface="+mn-cs"/>
            </a:rPr>
            <a:t>法規名</a:t>
          </a:r>
          <a:r>
            <a:rPr kumimoji="1" lang="ja-JP" altLang="en-US" sz="1100">
              <a:solidFill>
                <a:schemeClr val="tx1"/>
              </a:solidFill>
              <a:effectLst/>
              <a:latin typeface="+mn-lt"/>
              <a:ea typeface="+mn-ea"/>
              <a:cs typeface="+mn-cs"/>
            </a:rPr>
            <a:t>を記載の上、</a:t>
          </a:r>
          <a:r>
            <a:rPr kumimoji="1" lang="ja-JP" altLang="ja-JP" sz="1100">
              <a:solidFill>
                <a:schemeClr val="tx1"/>
              </a:solidFill>
              <a:effectLst/>
              <a:latin typeface="+mn-lt"/>
              <a:ea typeface="+mn-ea"/>
              <a:cs typeface="+mn-cs"/>
            </a:rPr>
            <a:t>該否を含め適切に記載をお願いします</a:t>
          </a:r>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17</xdr:col>
      <xdr:colOff>3552825</xdr:colOff>
      <xdr:row>1</xdr:row>
      <xdr:rowOff>85726</xdr:rowOff>
    </xdr:from>
    <xdr:ext cx="1076326" cy="466005"/>
    <xdr:pic>
      <xdr:nvPicPr>
        <xdr:cNvPr id="2" name="図 1">
          <a:extLst>
            <a:ext uri="{FF2B5EF4-FFF2-40B4-BE49-F238E27FC236}">
              <a16:creationId xmlns:a16="http://schemas.microsoft.com/office/drawing/2014/main" id="{5212E29F-C8F5-4D48-8917-82CD66D1A0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44400" y="323851"/>
          <a:ext cx="1076326" cy="4660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11</xdr:col>
      <xdr:colOff>1120587</xdr:colOff>
      <xdr:row>2</xdr:row>
      <xdr:rowOff>358588</xdr:rowOff>
    </xdr:from>
    <xdr:to>
      <xdr:col>17</xdr:col>
      <xdr:colOff>1580029</xdr:colOff>
      <xdr:row>21</xdr:row>
      <xdr:rowOff>212912</xdr:rowOff>
    </xdr:to>
    <xdr:sp macro="" textlink="">
      <xdr:nvSpPr>
        <xdr:cNvPr id="3" name="正方形/長方形 2">
          <a:extLst>
            <a:ext uri="{FF2B5EF4-FFF2-40B4-BE49-F238E27FC236}">
              <a16:creationId xmlns:a16="http://schemas.microsoft.com/office/drawing/2014/main" id="{9228747A-F8A9-460A-9C3C-54AB4DF9E2B4}"/>
            </a:ext>
          </a:extLst>
        </xdr:cNvPr>
        <xdr:cNvSpPr/>
      </xdr:nvSpPr>
      <xdr:spPr>
        <a:xfrm>
          <a:off x="8226237" y="711013"/>
          <a:ext cx="4117042" cy="4502524"/>
        </a:xfrm>
        <a:prstGeom prst="rect">
          <a:avLst/>
        </a:prstGeom>
        <a:solidFill>
          <a:schemeClr val="accent6">
            <a:lumMod val="20000"/>
            <a:lumOff val="80000"/>
          </a:scheme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accent6">
                  <a:lumMod val="50000"/>
                </a:schemeClr>
              </a:solidFill>
            </a:rPr>
            <a:t>(</a:t>
          </a:r>
          <a:r>
            <a:rPr kumimoji="1" lang="ja-JP" altLang="en-US" sz="1400" b="1">
              <a:solidFill>
                <a:schemeClr val="accent6">
                  <a:lumMod val="50000"/>
                </a:schemeClr>
              </a:solidFill>
            </a:rPr>
            <a:t>記入方法</a:t>
          </a:r>
          <a:r>
            <a:rPr kumimoji="1" lang="en-US" altLang="ja-JP" sz="1400" b="1">
              <a:solidFill>
                <a:schemeClr val="accent6">
                  <a:lumMod val="50000"/>
                </a:schemeClr>
              </a:solidFill>
            </a:rPr>
            <a:t>)</a:t>
          </a:r>
        </a:p>
        <a:p>
          <a:pPr algn="l"/>
          <a:endParaRPr kumimoji="1" lang="en-US" altLang="ja-JP" sz="1100">
            <a:solidFill>
              <a:sysClr val="windowText" lastClr="000000"/>
            </a:solidFill>
          </a:endParaRPr>
        </a:p>
        <a:p>
          <a:pPr algn="l"/>
          <a:r>
            <a:rPr kumimoji="1" lang="ja-JP" altLang="en-US" sz="1100" b="1">
              <a:solidFill>
                <a:sysClr val="windowText" lastClr="000000"/>
              </a:solidFill>
            </a:rPr>
            <a:t>１．記入日，原材料名，供給会社名，製造会社名，問い合わせ先を記入して下さい。</a:t>
          </a:r>
          <a:endParaRPr kumimoji="1" lang="en-US" altLang="ja-JP" sz="1100" b="1">
            <a:solidFill>
              <a:sysClr val="windowText" lastClr="000000"/>
            </a:solidFill>
          </a:endParaRPr>
        </a:p>
        <a:p>
          <a:pPr algn="l"/>
          <a:r>
            <a:rPr kumimoji="1" lang="ja-JP" altLang="en-US" sz="1100">
              <a:solidFill>
                <a:sysClr val="windowText" lastClr="000000"/>
              </a:solidFill>
            </a:rPr>
            <a:t>　　（英名）の記載もお願いします。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２．含有成分名</a:t>
          </a:r>
          <a:r>
            <a:rPr kumimoji="1" lang="en-US" altLang="ja-JP" sz="1100" b="1">
              <a:solidFill>
                <a:sysClr val="windowText" lastClr="000000"/>
              </a:solidFill>
            </a:rPr>
            <a:t>(Chemical</a:t>
          </a:r>
          <a:r>
            <a:rPr kumimoji="1" lang="ja-JP" altLang="en-US" sz="1100" b="1">
              <a:solidFill>
                <a:sysClr val="windowText" lastClr="000000"/>
              </a:solidFill>
            </a:rPr>
            <a:t> </a:t>
          </a:r>
          <a:r>
            <a:rPr kumimoji="1" lang="en-US" altLang="ja-JP" sz="1100" b="1">
              <a:solidFill>
                <a:sysClr val="windowText" lastClr="000000"/>
              </a:solidFill>
            </a:rPr>
            <a:t>Name)</a:t>
          </a:r>
          <a:r>
            <a:rPr kumimoji="1" lang="ja-JP" altLang="en-US" sz="1100" b="1">
              <a:solidFill>
                <a:sysClr val="windowText" lastClr="000000"/>
              </a:solidFill>
            </a:rPr>
            <a:t>を記載して下さい。</a:t>
          </a:r>
          <a:endParaRPr kumimoji="1" lang="en-US" altLang="ja-JP" sz="1100" b="1">
            <a:solidFill>
              <a:sysClr val="windowText" lastClr="000000"/>
            </a:solidFill>
          </a:endParaRPr>
        </a:p>
        <a:p>
          <a:pPr algn="l"/>
          <a:r>
            <a:rPr kumimoji="1" lang="ja-JP" altLang="en-US" sz="1100">
              <a:solidFill>
                <a:sysClr val="windowText" lastClr="000000"/>
              </a:solidFill>
            </a:rPr>
            <a:t>　　（英名）の記載もお願いします。</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製造会社様で把握している成分を全て記載して下さい。なお使用国または輸出先国の法規制に該当する物質や危険有害性物質は、纏めず物質ごとに記載して下さい。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３．２で記載した物質毎に以下の項目を記載して下さい。</a:t>
          </a:r>
          <a:br>
            <a:rPr kumimoji="1" lang="en-US" altLang="ja-JP" sz="1100">
              <a:solidFill>
                <a:sysClr val="windowText" lastClr="000000"/>
              </a:solidFill>
            </a:rPr>
          </a:br>
          <a:r>
            <a:rPr kumimoji="1" lang="ja-JP" altLang="en-US" sz="1100">
              <a:solidFill>
                <a:sysClr val="windowText" lastClr="000000"/>
              </a:solidFill>
            </a:rPr>
            <a:t>　①含有量</a:t>
          </a:r>
          <a:r>
            <a:rPr kumimoji="1" lang="en-US" altLang="ja-JP" sz="1100">
              <a:solidFill>
                <a:sysClr val="windowText" lastClr="000000"/>
              </a:solidFill>
            </a:rPr>
            <a:t>(Content%)</a:t>
          </a:r>
          <a:r>
            <a:rPr kumimoji="1" lang="ja-JP" altLang="en-US" sz="1100">
              <a:solidFill>
                <a:sysClr val="windowText" lastClr="000000"/>
              </a:solidFill>
            </a:rPr>
            <a:t>を記載した物質の合計が</a:t>
          </a:r>
          <a:r>
            <a:rPr kumimoji="1" lang="en-US" altLang="ja-JP" sz="1100">
              <a:solidFill>
                <a:sysClr val="windowText" lastClr="000000"/>
              </a:solidFill>
            </a:rPr>
            <a:t>100</a:t>
          </a:r>
          <a:r>
            <a:rPr kumimoji="1" lang="ja-JP" altLang="en-US" sz="1100">
              <a:solidFill>
                <a:sysClr val="windowText" lastClr="000000"/>
              </a:solidFill>
            </a:rPr>
            <a:t>％になるように記載してください。</a:t>
          </a:r>
          <a:endParaRPr kumimoji="1" lang="en-US" altLang="ja-JP" sz="1100">
            <a:solidFill>
              <a:sysClr val="windowText" lastClr="000000"/>
            </a:solidFill>
          </a:endParaRPr>
        </a:p>
        <a:p>
          <a:pPr algn="l"/>
          <a:r>
            <a:rPr kumimoji="1" lang="ja-JP" altLang="en-US" sz="1100">
              <a:solidFill>
                <a:sysClr val="windowText" lastClr="000000"/>
              </a:solidFill>
            </a:rPr>
            <a:t>　②</a:t>
          </a:r>
          <a:r>
            <a:rPr kumimoji="1" lang="en-US" altLang="ja-JP" sz="1100">
              <a:solidFill>
                <a:sysClr val="windowText" lastClr="000000"/>
              </a:solidFill>
            </a:rPr>
            <a:t>Cas</a:t>
          </a:r>
          <a:r>
            <a:rPr kumimoji="1" lang="ja-JP" altLang="en-US" sz="1100">
              <a:solidFill>
                <a:sysClr val="windowText" lastClr="000000"/>
              </a:solidFill>
            </a:rPr>
            <a:t>番号</a:t>
          </a:r>
          <a:r>
            <a:rPr kumimoji="1" lang="en-US" altLang="ja-JP" sz="1100">
              <a:solidFill>
                <a:sysClr val="windowText" lastClr="000000"/>
              </a:solidFill>
            </a:rPr>
            <a:t>(Cas</a:t>
          </a:r>
          <a:r>
            <a:rPr kumimoji="1" lang="ja-JP" altLang="en-US" sz="1100">
              <a:solidFill>
                <a:sysClr val="windowText" lastClr="000000"/>
              </a:solidFill>
            </a:rPr>
            <a:t> </a:t>
          </a:r>
          <a:r>
            <a:rPr kumimoji="1" lang="en-US" altLang="ja-JP" sz="1100">
              <a:solidFill>
                <a:sysClr val="windowText" lastClr="000000"/>
              </a:solidFill>
            </a:rPr>
            <a:t>RN)</a:t>
          </a:r>
          <a:r>
            <a:rPr kumimoji="1" lang="ja-JP" altLang="en-US" sz="1100">
              <a:solidFill>
                <a:sysClr val="windowText" lastClr="000000"/>
              </a:solidFill>
            </a:rPr>
            <a:t>を記載して下さい。</a:t>
          </a:r>
          <a:br>
            <a:rPr kumimoji="1" lang="en-US" altLang="ja-JP" sz="1100">
              <a:solidFill>
                <a:sysClr val="windowText" lastClr="000000"/>
              </a:solidFill>
            </a:rPr>
          </a:br>
          <a:r>
            <a:rPr kumimoji="1" lang="ja-JP" altLang="en-US" sz="1100">
              <a:solidFill>
                <a:sysClr val="windowText" lastClr="000000"/>
              </a:solidFill>
            </a:rPr>
            <a:t>　　</a:t>
          </a:r>
          <a:r>
            <a:rPr kumimoji="1" lang="en-US" altLang="ja-JP" sz="1100">
              <a:solidFill>
                <a:sysClr val="windowText" lastClr="000000"/>
              </a:solidFill>
            </a:rPr>
            <a:t>※Cas</a:t>
          </a:r>
          <a:r>
            <a:rPr kumimoji="1" lang="ja-JP" altLang="en-US" sz="1100">
              <a:solidFill>
                <a:sysClr val="windowText" lastClr="000000"/>
              </a:solidFill>
            </a:rPr>
            <a:t> </a:t>
          </a:r>
          <a:r>
            <a:rPr kumimoji="1" lang="en-US" altLang="ja-JP" sz="1100">
              <a:solidFill>
                <a:sysClr val="windowText" lastClr="000000"/>
              </a:solidFill>
            </a:rPr>
            <a:t>RN</a:t>
          </a:r>
          <a:r>
            <a:rPr kumimoji="1" lang="ja-JP" altLang="en-US" sz="1100">
              <a:solidFill>
                <a:sysClr val="windowText" lastClr="000000"/>
              </a:solidFill>
            </a:rPr>
            <a:t>を開示できない場合は「非開示」、番号がない場合は「なし」と記載して下さい。</a:t>
          </a:r>
          <a:endParaRPr kumimoji="1" lang="en-US" altLang="ja-JP" sz="1100">
            <a:solidFill>
              <a:sysClr val="windowText" lastClr="000000"/>
            </a:solidFill>
          </a:endParaRPr>
        </a:p>
        <a:p>
          <a:pPr algn="l"/>
          <a:r>
            <a:rPr kumimoji="1" lang="ja-JP" altLang="en-US" sz="1100">
              <a:solidFill>
                <a:sysClr val="windowText" lastClr="000000"/>
              </a:solidFill>
            </a:rPr>
            <a:t>　③意図的含有の有無をプルダウンから選択して下さい。</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当該成分が主成分、または意図的に添加している場合は、意図的含有を選択して下さい</a:t>
          </a:r>
          <a:endParaRPr kumimoji="1" lang="en-US" altLang="ja-JP" sz="1100">
            <a:solidFill>
              <a:sysClr val="windowText" lastClr="000000"/>
            </a:solidFill>
          </a:endParaRPr>
        </a:p>
        <a:p>
          <a:pPr algn="l"/>
          <a:r>
            <a:rPr kumimoji="1" lang="ja-JP" altLang="en-US" sz="1100">
              <a:solidFill>
                <a:sysClr val="windowText" lastClr="000000"/>
              </a:solidFill>
            </a:rPr>
            <a:t>　　　当該成分は副生物の場合は、非意図的含有を選択して下さい。</a:t>
          </a:r>
          <a:endParaRPr kumimoji="1" lang="en-US" altLang="ja-JP" sz="1100">
            <a:solidFill>
              <a:sysClr val="windowText" lastClr="000000"/>
            </a:solidFill>
          </a:endParaRPr>
        </a:p>
        <a:p>
          <a:pPr algn="l"/>
          <a:r>
            <a:rPr kumimoji="1" lang="ja-JP" altLang="en-US" sz="1100">
              <a:solidFill>
                <a:sysClr val="windowText" lastClr="000000"/>
              </a:solidFill>
            </a:rPr>
            <a:t>　④</a:t>
          </a:r>
          <a:r>
            <a:rPr kumimoji="1" lang="en-US" altLang="ja-JP" sz="1100">
              <a:solidFill>
                <a:sysClr val="windowText" lastClr="000000"/>
              </a:solidFill>
            </a:rPr>
            <a:t>REACH</a:t>
          </a:r>
          <a:r>
            <a:rPr kumimoji="1" lang="ja-JP" altLang="en-US" sz="1100">
              <a:solidFill>
                <a:sysClr val="windowText" lastClr="000000"/>
              </a:solidFill>
            </a:rPr>
            <a:t>について該当項目をプルダウンから選択して下さい。</a:t>
          </a:r>
          <a:br>
            <a:rPr kumimoji="1" lang="en-US" altLang="ja-JP" sz="1100">
              <a:solidFill>
                <a:sysClr val="windowText" lastClr="000000"/>
              </a:solidFill>
            </a:rPr>
          </a:br>
          <a:r>
            <a:rPr kumimoji="1" lang="ja-JP" altLang="en-US" sz="1100">
              <a:solidFill>
                <a:sysClr val="windowText" lastClr="000000"/>
              </a:solidFill>
            </a:rPr>
            <a:t>　　</a:t>
          </a:r>
          <a:r>
            <a:rPr kumimoji="1" lang="en-US" altLang="ja-JP" sz="1100">
              <a:solidFill>
                <a:sysClr val="windowText" lastClr="000000"/>
              </a:solidFill>
            </a:rPr>
            <a:t>※REACH</a:t>
          </a:r>
          <a:r>
            <a:rPr kumimoji="1" lang="ja-JP" altLang="en-US" sz="1100">
              <a:solidFill>
                <a:sysClr val="windowText" lastClr="000000"/>
              </a:solidFill>
            </a:rPr>
            <a:t>については、登録番号の記載もお願いします。</a:t>
          </a:r>
          <a:br>
            <a:rPr kumimoji="1" lang="en-US" altLang="ja-JP" sz="1100">
              <a:solidFill>
                <a:sysClr val="windowText" lastClr="000000"/>
              </a:solidFill>
            </a:rPr>
          </a:br>
          <a:r>
            <a:rPr kumimoji="1" lang="ja-JP" altLang="en-US" sz="1100">
              <a:solidFill>
                <a:sysClr val="windowText" lastClr="000000"/>
              </a:solidFill>
            </a:rPr>
            <a:t>　　　なお当該法規に登録され番号はあるが開示できない場合は、「非開示」と記載して下さい。</a:t>
          </a:r>
        </a:p>
        <a:p>
          <a:pPr algn="l"/>
          <a:endParaRPr kumimoji="1" lang="ja-JP" altLang="en-US" sz="1100">
            <a:solidFill>
              <a:sysClr val="windowText" lastClr="000000"/>
            </a:solidFill>
          </a:endParaRPr>
        </a:p>
      </xdr:txBody>
    </xdr:sp>
    <xdr:clientData/>
  </xdr:twoCellAnchor>
  <xdr:twoCellAnchor>
    <xdr:from>
      <xdr:col>4</xdr:col>
      <xdr:colOff>481854</xdr:colOff>
      <xdr:row>28</xdr:row>
      <xdr:rowOff>123265</xdr:rowOff>
    </xdr:from>
    <xdr:to>
      <xdr:col>6</xdr:col>
      <xdr:colOff>0</xdr:colOff>
      <xdr:row>33</xdr:row>
      <xdr:rowOff>974912</xdr:rowOff>
    </xdr:to>
    <xdr:sp macro="" textlink="">
      <xdr:nvSpPr>
        <xdr:cNvPr id="4" name="正方形/長方形 3">
          <a:extLst>
            <a:ext uri="{FF2B5EF4-FFF2-40B4-BE49-F238E27FC236}">
              <a16:creationId xmlns:a16="http://schemas.microsoft.com/office/drawing/2014/main" id="{74706431-06D5-43FA-8BDF-E823485DF6E0}"/>
            </a:ext>
          </a:extLst>
        </xdr:cNvPr>
        <xdr:cNvSpPr/>
      </xdr:nvSpPr>
      <xdr:spPr>
        <a:xfrm>
          <a:off x="3225054" y="6790765"/>
          <a:ext cx="889746" cy="1308847"/>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459442</xdr:colOff>
      <xdr:row>7</xdr:row>
      <xdr:rowOff>145677</xdr:rowOff>
    </xdr:from>
    <xdr:to>
      <xdr:col>8</xdr:col>
      <xdr:colOff>156883</xdr:colOff>
      <xdr:row>21</xdr:row>
      <xdr:rowOff>33617</xdr:rowOff>
    </xdr:to>
    <xdr:sp macro="" textlink="">
      <xdr:nvSpPr>
        <xdr:cNvPr id="5" name="正方形/長方形 4">
          <a:extLst>
            <a:ext uri="{FF2B5EF4-FFF2-40B4-BE49-F238E27FC236}">
              <a16:creationId xmlns:a16="http://schemas.microsoft.com/office/drawing/2014/main" id="{0496FA52-BA9C-4630-B373-21BE191CC10D}"/>
            </a:ext>
          </a:extLst>
        </xdr:cNvPr>
        <xdr:cNvSpPr/>
      </xdr:nvSpPr>
      <xdr:spPr>
        <a:xfrm>
          <a:off x="4574242" y="1812552"/>
          <a:ext cx="1069041" cy="3221690"/>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481858</xdr:colOff>
      <xdr:row>28</xdr:row>
      <xdr:rowOff>123263</xdr:rowOff>
    </xdr:from>
    <xdr:to>
      <xdr:col>9</xdr:col>
      <xdr:colOff>1277475</xdr:colOff>
      <xdr:row>33</xdr:row>
      <xdr:rowOff>750793</xdr:rowOff>
    </xdr:to>
    <xdr:sp macro="" textlink="">
      <xdr:nvSpPr>
        <xdr:cNvPr id="6" name="正方形/長方形 5">
          <a:extLst>
            <a:ext uri="{FF2B5EF4-FFF2-40B4-BE49-F238E27FC236}">
              <a16:creationId xmlns:a16="http://schemas.microsoft.com/office/drawing/2014/main" id="{5625102D-D5CE-4767-B34C-CFA9BD2C0D22}"/>
            </a:ext>
          </a:extLst>
        </xdr:cNvPr>
        <xdr:cNvSpPr/>
      </xdr:nvSpPr>
      <xdr:spPr>
        <a:xfrm>
          <a:off x="5968258" y="6790763"/>
          <a:ext cx="890867" cy="1303805"/>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100856</xdr:colOff>
      <xdr:row>28</xdr:row>
      <xdr:rowOff>123264</xdr:rowOff>
    </xdr:from>
    <xdr:to>
      <xdr:col>11</xdr:col>
      <xdr:colOff>1355913</xdr:colOff>
      <xdr:row>33</xdr:row>
      <xdr:rowOff>739587</xdr:rowOff>
    </xdr:to>
    <xdr:sp macro="" textlink="">
      <xdr:nvSpPr>
        <xdr:cNvPr id="7" name="正方形/長方形 6">
          <a:extLst>
            <a:ext uri="{FF2B5EF4-FFF2-40B4-BE49-F238E27FC236}">
              <a16:creationId xmlns:a16="http://schemas.microsoft.com/office/drawing/2014/main" id="{1235AED7-2751-4FB7-99D8-EC933EEF0303}"/>
            </a:ext>
          </a:extLst>
        </xdr:cNvPr>
        <xdr:cNvSpPr/>
      </xdr:nvSpPr>
      <xdr:spPr>
        <a:xfrm>
          <a:off x="7644656" y="6790764"/>
          <a:ext cx="588307" cy="1302123"/>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1602445</xdr:colOff>
      <xdr:row>28</xdr:row>
      <xdr:rowOff>123264</xdr:rowOff>
    </xdr:from>
    <xdr:to>
      <xdr:col>12</xdr:col>
      <xdr:colOff>1322295</xdr:colOff>
      <xdr:row>33</xdr:row>
      <xdr:rowOff>728381</xdr:rowOff>
    </xdr:to>
    <xdr:sp macro="" textlink="">
      <xdr:nvSpPr>
        <xdr:cNvPr id="8" name="正方形/長方形 7">
          <a:extLst>
            <a:ext uri="{FF2B5EF4-FFF2-40B4-BE49-F238E27FC236}">
              <a16:creationId xmlns:a16="http://schemas.microsoft.com/office/drawing/2014/main" id="{FA4E874B-E9E5-4521-80A9-1F7243079A25}"/>
            </a:ext>
          </a:extLst>
        </xdr:cNvPr>
        <xdr:cNvSpPr/>
      </xdr:nvSpPr>
      <xdr:spPr>
        <a:xfrm>
          <a:off x="8231845" y="6790764"/>
          <a:ext cx="681875" cy="1309967"/>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1512796</xdr:colOff>
      <xdr:row>28</xdr:row>
      <xdr:rowOff>112057</xdr:rowOff>
    </xdr:from>
    <xdr:to>
      <xdr:col>17</xdr:col>
      <xdr:colOff>3485030</xdr:colOff>
      <xdr:row>33</xdr:row>
      <xdr:rowOff>717174</xdr:rowOff>
    </xdr:to>
    <xdr:sp macro="" textlink="">
      <xdr:nvSpPr>
        <xdr:cNvPr id="9" name="正方形/長方形 8">
          <a:extLst>
            <a:ext uri="{FF2B5EF4-FFF2-40B4-BE49-F238E27FC236}">
              <a16:creationId xmlns:a16="http://schemas.microsoft.com/office/drawing/2014/main" id="{601046A5-5F05-4A5F-A5FB-BD52D9D4BAF0}"/>
            </a:ext>
          </a:extLst>
        </xdr:cNvPr>
        <xdr:cNvSpPr/>
      </xdr:nvSpPr>
      <xdr:spPr>
        <a:xfrm>
          <a:off x="8913721" y="6779557"/>
          <a:ext cx="3429559" cy="1319492"/>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460419</xdr:colOff>
      <xdr:row>6</xdr:row>
      <xdr:rowOff>33616</xdr:rowOff>
    </xdr:from>
    <xdr:ext cx="357188" cy="342786"/>
    <xdr:sp macro="" textlink="">
      <xdr:nvSpPr>
        <xdr:cNvPr id="10" name="テキスト ボックス 9">
          <a:extLst>
            <a:ext uri="{FF2B5EF4-FFF2-40B4-BE49-F238E27FC236}">
              <a16:creationId xmlns:a16="http://schemas.microsoft.com/office/drawing/2014/main" id="{13129FA7-A43D-4908-A35E-486386AF4367}"/>
            </a:ext>
          </a:extLst>
        </xdr:cNvPr>
        <xdr:cNvSpPr txBox="1"/>
      </xdr:nvSpPr>
      <xdr:spPr>
        <a:xfrm>
          <a:off x="4575219" y="1462366"/>
          <a:ext cx="357188" cy="342786"/>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1</a:t>
          </a:r>
          <a:endParaRPr kumimoji="1" lang="ja-JP" altLang="en-US" sz="1600" b="1"/>
        </a:p>
      </xdr:txBody>
    </xdr:sp>
    <xdr:clientData/>
  </xdr:oneCellAnchor>
  <xdr:oneCellAnchor>
    <xdr:from>
      <xdr:col>4</xdr:col>
      <xdr:colOff>470648</xdr:colOff>
      <xdr:row>27</xdr:row>
      <xdr:rowOff>22103</xdr:rowOff>
    </xdr:from>
    <xdr:ext cx="357188" cy="342786"/>
    <xdr:sp macro="" textlink="">
      <xdr:nvSpPr>
        <xdr:cNvPr id="11" name="テキスト ボックス 10">
          <a:extLst>
            <a:ext uri="{FF2B5EF4-FFF2-40B4-BE49-F238E27FC236}">
              <a16:creationId xmlns:a16="http://schemas.microsoft.com/office/drawing/2014/main" id="{30E929F8-7801-42C7-B8A5-DAFDEA50766C}"/>
            </a:ext>
          </a:extLst>
        </xdr:cNvPr>
        <xdr:cNvSpPr txBox="1"/>
      </xdr:nvSpPr>
      <xdr:spPr>
        <a:xfrm>
          <a:off x="3213848" y="6451478"/>
          <a:ext cx="357188" cy="342786"/>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2</a:t>
          </a:r>
          <a:endParaRPr kumimoji="1" lang="ja-JP" altLang="en-US" sz="1600" b="1"/>
        </a:p>
      </xdr:txBody>
    </xdr:sp>
    <xdr:clientData/>
  </xdr:oneCellAnchor>
  <xdr:oneCellAnchor>
    <xdr:from>
      <xdr:col>8</xdr:col>
      <xdr:colOff>480846</xdr:colOff>
      <xdr:row>26</xdr:row>
      <xdr:rowOff>409131</xdr:rowOff>
    </xdr:from>
    <xdr:ext cx="528655" cy="392800"/>
    <xdr:sp macro="" textlink="">
      <xdr:nvSpPr>
        <xdr:cNvPr id="12" name="テキスト ボックス 11">
          <a:extLst>
            <a:ext uri="{FF2B5EF4-FFF2-40B4-BE49-F238E27FC236}">
              <a16:creationId xmlns:a16="http://schemas.microsoft.com/office/drawing/2014/main" id="{8A1BACA7-2652-48FD-941F-CEBD0DE98722}"/>
            </a:ext>
          </a:extLst>
        </xdr:cNvPr>
        <xdr:cNvSpPr txBox="1"/>
      </xdr:nvSpPr>
      <xdr:spPr>
        <a:xfrm>
          <a:off x="5967246" y="6428931"/>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①</a:t>
          </a:r>
        </a:p>
      </xdr:txBody>
    </xdr:sp>
    <xdr:clientData/>
  </xdr:oneCellAnchor>
  <xdr:oneCellAnchor>
    <xdr:from>
      <xdr:col>11</xdr:col>
      <xdr:colOff>102361</xdr:colOff>
      <xdr:row>26</xdr:row>
      <xdr:rowOff>409553</xdr:rowOff>
    </xdr:from>
    <xdr:ext cx="528655" cy="392800"/>
    <xdr:sp macro="" textlink="">
      <xdr:nvSpPr>
        <xdr:cNvPr id="13" name="テキスト ボックス 12">
          <a:extLst>
            <a:ext uri="{FF2B5EF4-FFF2-40B4-BE49-F238E27FC236}">
              <a16:creationId xmlns:a16="http://schemas.microsoft.com/office/drawing/2014/main" id="{614305A4-6D6C-4142-AD05-419CC33173F7}"/>
            </a:ext>
          </a:extLst>
        </xdr:cNvPr>
        <xdr:cNvSpPr txBox="1"/>
      </xdr:nvSpPr>
      <xdr:spPr>
        <a:xfrm>
          <a:off x="7646161" y="6429353"/>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②</a:t>
          </a:r>
        </a:p>
      </xdr:txBody>
    </xdr:sp>
    <xdr:clientData/>
  </xdr:oneCellAnchor>
  <xdr:oneCellAnchor>
    <xdr:from>
      <xdr:col>11</xdr:col>
      <xdr:colOff>1597812</xdr:colOff>
      <xdr:row>26</xdr:row>
      <xdr:rowOff>404108</xdr:rowOff>
    </xdr:from>
    <xdr:ext cx="528655" cy="392800"/>
    <xdr:sp macro="" textlink="">
      <xdr:nvSpPr>
        <xdr:cNvPr id="14" name="テキスト ボックス 13">
          <a:extLst>
            <a:ext uri="{FF2B5EF4-FFF2-40B4-BE49-F238E27FC236}">
              <a16:creationId xmlns:a16="http://schemas.microsoft.com/office/drawing/2014/main" id="{157BEFEA-C546-4E10-BCA1-82272FD6872F}"/>
            </a:ext>
          </a:extLst>
        </xdr:cNvPr>
        <xdr:cNvSpPr txBox="1"/>
      </xdr:nvSpPr>
      <xdr:spPr>
        <a:xfrm>
          <a:off x="8227212" y="6433433"/>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③</a:t>
          </a:r>
        </a:p>
      </xdr:txBody>
    </xdr:sp>
    <xdr:clientData/>
  </xdr:oneCellAnchor>
  <xdr:oneCellAnchor>
    <xdr:from>
      <xdr:col>12</xdr:col>
      <xdr:colOff>1510250</xdr:colOff>
      <xdr:row>26</xdr:row>
      <xdr:rowOff>392202</xdr:rowOff>
    </xdr:from>
    <xdr:ext cx="528655" cy="392800"/>
    <xdr:sp macro="" textlink="">
      <xdr:nvSpPr>
        <xdr:cNvPr id="15" name="テキスト ボックス 14">
          <a:extLst>
            <a:ext uri="{FF2B5EF4-FFF2-40B4-BE49-F238E27FC236}">
              <a16:creationId xmlns:a16="http://schemas.microsoft.com/office/drawing/2014/main" id="{05C573EC-6359-400E-96C2-1C330264157F}"/>
            </a:ext>
          </a:extLst>
        </xdr:cNvPr>
        <xdr:cNvSpPr txBox="1"/>
      </xdr:nvSpPr>
      <xdr:spPr>
        <a:xfrm>
          <a:off x="8911175" y="6431052"/>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④</a:t>
          </a:r>
        </a:p>
      </xdr:txBody>
    </xdr:sp>
    <xdr:clientData/>
  </xdr:oneCellAnchor>
  <xdr:twoCellAnchor>
    <xdr:from>
      <xdr:col>11</xdr:col>
      <xdr:colOff>89647</xdr:colOff>
      <xdr:row>33</xdr:row>
      <xdr:rowOff>997323</xdr:rowOff>
    </xdr:from>
    <xdr:to>
      <xdr:col>12</xdr:col>
      <xdr:colOff>672353</xdr:colOff>
      <xdr:row>34</xdr:row>
      <xdr:rowOff>549087</xdr:rowOff>
    </xdr:to>
    <xdr:sp macro="" textlink="">
      <xdr:nvSpPr>
        <xdr:cNvPr id="16" name="吹き出し: 折線 15">
          <a:extLst>
            <a:ext uri="{FF2B5EF4-FFF2-40B4-BE49-F238E27FC236}">
              <a16:creationId xmlns:a16="http://schemas.microsoft.com/office/drawing/2014/main" id="{CA03F3D6-0B46-4232-9179-B634635F1A9A}"/>
            </a:ext>
          </a:extLst>
        </xdr:cNvPr>
        <xdr:cNvSpPr/>
      </xdr:nvSpPr>
      <xdr:spPr>
        <a:xfrm>
          <a:off x="7633447" y="8093448"/>
          <a:ext cx="1268506" cy="237564"/>
        </a:xfrm>
        <a:prstGeom prst="borderCallout2">
          <a:avLst>
            <a:gd name="adj1" fmla="val 84"/>
            <a:gd name="adj2" fmla="val 38180"/>
            <a:gd name="adj3" fmla="val -63249"/>
            <a:gd name="adj4" fmla="val 38017"/>
            <a:gd name="adj5" fmla="val -126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rPr>
            <a:t>CAS RN</a:t>
          </a:r>
          <a:r>
            <a:rPr kumimoji="1" lang="ja-JP" altLang="en-US" sz="1100">
              <a:solidFill>
                <a:schemeClr val="tx1"/>
              </a:solidFill>
            </a:rPr>
            <a:t>がない場合は「なし」と記載して下さい</a:t>
          </a:r>
        </a:p>
      </xdr:txBody>
    </xdr:sp>
    <xdr:clientData/>
  </xdr:twoCellAnchor>
  <xdr:twoCellAnchor>
    <xdr:from>
      <xdr:col>5</xdr:col>
      <xdr:colOff>504265</xdr:colOff>
      <xdr:row>31</xdr:row>
      <xdr:rowOff>728381</xdr:rowOff>
    </xdr:from>
    <xdr:to>
      <xdr:col>7</xdr:col>
      <xdr:colOff>1075764</xdr:colOff>
      <xdr:row>32</xdr:row>
      <xdr:rowOff>649941</xdr:rowOff>
    </xdr:to>
    <xdr:grpSp>
      <xdr:nvGrpSpPr>
        <xdr:cNvPr id="17" name="グループ化 16">
          <a:extLst>
            <a:ext uri="{FF2B5EF4-FFF2-40B4-BE49-F238E27FC236}">
              <a16:creationId xmlns:a16="http://schemas.microsoft.com/office/drawing/2014/main" id="{489A6E1C-30F2-438F-9E84-E614E125B70A}"/>
            </a:ext>
          </a:extLst>
        </xdr:cNvPr>
        <xdr:cNvGrpSpPr/>
      </xdr:nvGrpSpPr>
      <xdr:grpSpPr>
        <a:xfrm>
          <a:off x="2308412" y="10959352"/>
          <a:ext cx="3204881" cy="930089"/>
          <a:chOff x="2319618" y="10925735"/>
          <a:chExt cx="3204881" cy="930089"/>
        </a:xfrm>
        <a:solidFill>
          <a:schemeClr val="accent6">
            <a:lumMod val="20000"/>
            <a:lumOff val="80000"/>
          </a:schemeClr>
        </a:solidFill>
      </xdr:grpSpPr>
      <xdr:sp macro="" textlink="">
        <xdr:nvSpPr>
          <xdr:cNvPr id="18" name="吹き出し: 折線 17">
            <a:extLst>
              <a:ext uri="{FF2B5EF4-FFF2-40B4-BE49-F238E27FC236}">
                <a16:creationId xmlns:a16="http://schemas.microsoft.com/office/drawing/2014/main" id="{A8166312-2364-4ECA-8E5F-F98EC91D7927}"/>
              </a:ext>
            </a:extLst>
          </xdr:cNvPr>
          <xdr:cNvSpPr/>
        </xdr:nvSpPr>
        <xdr:spPr>
          <a:xfrm>
            <a:off x="2599764" y="10925735"/>
            <a:ext cx="2924735" cy="560294"/>
          </a:xfrm>
          <a:prstGeom prst="borderCallout2">
            <a:avLst>
              <a:gd name="adj1" fmla="val 84"/>
              <a:gd name="adj2" fmla="val 12326"/>
              <a:gd name="adj3" fmla="val -81249"/>
              <a:gd name="adj4" fmla="val 10103"/>
              <a:gd name="adj5" fmla="val -166170"/>
              <a:gd name="adj6" fmla="val -7171"/>
            </a:avLst>
          </a:prstGeom>
          <a:grp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名称を開示できない場合、「その他成分」「添加剤」等、成分の説明を記載して下さい</a:t>
            </a:r>
          </a:p>
        </xdr:txBody>
      </xdr:sp>
      <xdr:cxnSp macro="">
        <xdr:nvCxnSpPr>
          <xdr:cNvPr id="19" name="直線矢印コネクタ 18">
            <a:extLst>
              <a:ext uri="{FF2B5EF4-FFF2-40B4-BE49-F238E27FC236}">
                <a16:creationId xmlns:a16="http://schemas.microsoft.com/office/drawing/2014/main" id="{788C1EC3-97F2-4475-891C-C6881663858B}"/>
              </a:ext>
            </a:extLst>
          </xdr:cNvPr>
          <xdr:cNvCxnSpPr/>
        </xdr:nvCxnSpPr>
        <xdr:spPr>
          <a:xfrm flipH="1">
            <a:off x="2319618" y="11508441"/>
            <a:ext cx="515470" cy="347383"/>
          </a:xfrm>
          <a:prstGeom prst="straightConnector1">
            <a:avLst/>
          </a:prstGeom>
          <a:grp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1030940</xdr:colOff>
      <xdr:row>29</xdr:row>
      <xdr:rowOff>112058</xdr:rowOff>
    </xdr:from>
    <xdr:to>
      <xdr:col>9</xdr:col>
      <xdr:colOff>616324</xdr:colOff>
      <xdr:row>30</xdr:row>
      <xdr:rowOff>963705</xdr:rowOff>
    </xdr:to>
    <xdr:grpSp>
      <xdr:nvGrpSpPr>
        <xdr:cNvPr id="20" name="グループ化 19">
          <a:extLst>
            <a:ext uri="{FF2B5EF4-FFF2-40B4-BE49-F238E27FC236}">
              <a16:creationId xmlns:a16="http://schemas.microsoft.com/office/drawing/2014/main" id="{47A5BFB8-76EE-42C9-B043-7FDBAEC4E4FF}"/>
            </a:ext>
          </a:extLst>
        </xdr:cNvPr>
        <xdr:cNvGrpSpPr/>
      </xdr:nvGrpSpPr>
      <xdr:grpSpPr>
        <a:xfrm>
          <a:off x="4213411" y="8325970"/>
          <a:ext cx="2991972" cy="1860176"/>
          <a:chOff x="4235822" y="8505265"/>
          <a:chExt cx="2991972" cy="1860176"/>
        </a:xfrm>
        <a:solidFill>
          <a:schemeClr val="accent6">
            <a:lumMod val="20000"/>
            <a:lumOff val="80000"/>
          </a:schemeClr>
        </a:solidFill>
      </xdr:grpSpPr>
      <xdr:sp macro="" textlink="">
        <xdr:nvSpPr>
          <xdr:cNvPr id="21" name="吹き出し: 折線 20">
            <a:extLst>
              <a:ext uri="{FF2B5EF4-FFF2-40B4-BE49-F238E27FC236}">
                <a16:creationId xmlns:a16="http://schemas.microsoft.com/office/drawing/2014/main" id="{73DCAD1A-8452-4032-8C36-CF65EE42AD1A}"/>
              </a:ext>
            </a:extLst>
          </xdr:cNvPr>
          <xdr:cNvSpPr/>
        </xdr:nvSpPr>
        <xdr:spPr>
          <a:xfrm>
            <a:off x="4235822" y="9805147"/>
            <a:ext cx="2297206" cy="560294"/>
          </a:xfrm>
          <a:prstGeom prst="borderCallout2">
            <a:avLst>
              <a:gd name="adj1" fmla="val 36084"/>
              <a:gd name="adj2" fmla="val 100131"/>
              <a:gd name="adj3" fmla="val 36751"/>
              <a:gd name="adj4" fmla="val 119480"/>
              <a:gd name="adj5" fmla="val 85830"/>
              <a:gd name="adj6" fmla="val 132272"/>
            </a:avLst>
          </a:prstGeom>
          <a:grp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含有量は、合計が</a:t>
            </a:r>
            <a:r>
              <a:rPr kumimoji="1" lang="en-US" altLang="ja-JP" sz="1100">
                <a:solidFill>
                  <a:schemeClr val="tx1"/>
                </a:solidFill>
              </a:rPr>
              <a:t>100</a:t>
            </a:r>
            <a:r>
              <a:rPr kumimoji="1" lang="ja-JP" altLang="en-US" sz="1100">
                <a:solidFill>
                  <a:schemeClr val="tx1"/>
                </a:solidFill>
              </a:rPr>
              <a:t>％となるように記載して下さい</a:t>
            </a:r>
          </a:p>
        </xdr:txBody>
      </xdr:sp>
      <xdr:cxnSp macro="">
        <xdr:nvCxnSpPr>
          <xdr:cNvPr id="22" name="直線矢印コネクタ 21">
            <a:extLst>
              <a:ext uri="{FF2B5EF4-FFF2-40B4-BE49-F238E27FC236}">
                <a16:creationId xmlns:a16="http://schemas.microsoft.com/office/drawing/2014/main" id="{51B7FECF-D839-47A8-88B1-09C73983318D}"/>
              </a:ext>
            </a:extLst>
          </xdr:cNvPr>
          <xdr:cNvCxnSpPr/>
        </xdr:nvCxnSpPr>
        <xdr:spPr>
          <a:xfrm flipV="1">
            <a:off x="7003676" y="8505265"/>
            <a:ext cx="224118" cy="1490382"/>
          </a:xfrm>
          <a:prstGeom prst="straightConnector1">
            <a:avLst/>
          </a:prstGeom>
          <a:grp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1557619</xdr:colOff>
      <xdr:row>30</xdr:row>
      <xdr:rowOff>705970</xdr:rowOff>
    </xdr:from>
    <xdr:to>
      <xdr:col>13</xdr:col>
      <xdr:colOff>1613647</xdr:colOff>
      <xdr:row>31</xdr:row>
      <xdr:rowOff>257734</xdr:rowOff>
    </xdr:to>
    <xdr:sp macro="" textlink="">
      <xdr:nvSpPr>
        <xdr:cNvPr id="23" name="吹き出し: 折線 22">
          <a:extLst>
            <a:ext uri="{FF2B5EF4-FFF2-40B4-BE49-F238E27FC236}">
              <a16:creationId xmlns:a16="http://schemas.microsoft.com/office/drawing/2014/main" id="{50F11978-825C-40A4-8DC6-B2F12E467404}"/>
            </a:ext>
          </a:extLst>
        </xdr:cNvPr>
        <xdr:cNvSpPr/>
      </xdr:nvSpPr>
      <xdr:spPr>
        <a:xfrm>
          <a:off x="8225119" y="7382995"/>
          <a:ext cx="1380003" cy="237564"/>
        </a:xfrm>
        <a:prstGeom prst="borderCallout2">
          <a:avLst>
            <a:gd name="adj1" fmla="val 84"/>
            <a:gd name="adj2" fmla="val 38180"/>
            <a:gd name="adj3" fmla="val -21249"/>
            <a:gd name="adj4" fmla="val 38017"/>
            <a:gd name="adj5" fmla="val -30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当該成分を意図的に添加している場合や主成分は、意図的含有をプルダウンから選択して下さい</a:t>
          </a:r>
        </a:p>
      </xdr:txBody>
    </xdr:sp>
    <xdr:clientData/>
  </xdr:twoCellAnchor>
  <xdr:twoCellAnchor>
    <xdr:from>
      <xdr:col>12</xdr:col>
      <xdr:colOff>168089</xdr:colOff>
      <xdr:row>32</xdr:row>
      <xdr:rowOff>773205</xdr:rowOff>
    </xdr:from>
    <xdr:to>
      <xdr:col>13</xdr:col>
      <xdr:colOff>907677</xdr:colOff>
      <xdr:row>33</xdr:row>
      <xdr:rowOff>324970</xdr:rowOff>
    </xdr:to>
    <xdr:sp macro="" textlink="">
      <xdr:nvSpPr>
        <xdr:cNvPr id="24" name="吹き出し: 折線 23">
          <a:extLst>
            <a:ext uri="{FF2B5EF4-FFF2-40B4-BE49-F238E27FC236}">
              <a16:creationId xmlns:a16="http://schemas.microsoft.com/office/drawing/2014/main" id="{EFB61E14-86F8-4E26-9D8A-A842179B2A22}"/>
            </a:ext>
          </a:extLst>
        </xdr:cNvPr>
        <xdr:cNvSpPr/>
      </xdr:nvSpPr>
      <xdr:spPr>
        <a:xfrm>
          <a:off x="8397689" y="7859805"/>
          <a:ext cx="1206313" cy="237565"/>
        </a:xfrm>
        <a:prstGeom prst="borderCallout2">
          <a:avLst>
            <a:gd name="adj1" fmla="val 84"/>
            <a:gd name="adj2" fmla="val 38180"/>
            <a:gd name="adj3" fmla="val -21249"/>
            <a:gd name="adj4" fmla="val 38017"/>
            <a:gd name="adj5" fmla="val -30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副生物は非意図的含有をプルダウンから選択して下さい</a:t>
          </a:r>
        </a:p>
      </xdr:txBody>
    </xdr:sp>
    <xdr:clientData/>
  </xdr:twoCellAnchor>
  <xdr:twoCellAnchor>
    <xdr:from>
      <xdr:col>13</xdr:col>
      <xdr:colOff>2207559</xdr:colOff>
      <xdr:row>29</xdr:row>
      <xdr:rowOff>392205</xdr:rowOff>
    </xdr:from>
    <xdr:to>
      <xdr:col>15</xdr:col>
      <xdr:colOff>1568822</xdr:colOff>
      <xdr:row>30</xdr:row>
      <xdr:rowOff>224117</xdr:rowOff>
    </xdr:to>
    <xdr:sp macro="" textlink="">
      <xdr:nvSpPr>
        <xdr:cNvPr id="25" name="吹き出し: 折線 24">
          <a:extLst>
            <a:ext uri="{FF2B5EF4-FFF2-40B4-BE49-F238E27FC236}">
              <a16:creationId xmlns:a16="http://schemas.microsoft.com/office/drawing/2014/main" id="{08ECEEBC-18FC-410E-AD7C-D6DF1B266B23}"/>
            </a:ext>
          </a:extLst>
        </xdr:cNvPr>
        <xdr:cNvSpPr/>
      </xdr:nvSpPr>
      <xdr:spPr>
        <a:xfrm>
          <a:off x="9598959" y="7145430"/>
          <a:ext cx="1371038" cy="222437"/>
        </a:xfrm>
        <a:prstGeom prst="borderCallout2">
          <a:avLst>
            <a:gd name="adj1" fmla="val 98751"/>
            <a:gd name="adj2" fmla="val 39170"/>
            <a:gd name="adj3" fmla="val 129418"/>
            <a:gd name="adj4" fmla="val 39007"/>
            <a:gd name="adj5" fmla="val 173830"/>
            <a:gd name="adj6" fmla="val 31590"/>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rPr>
            <a:t>REACH</a:t>
          </a:r>
          <a:r>
            <a:rPr kumimoji="1" lang="ja-JP" altLang="en-US" sz="1100">
              <a:solidFill>
                <a:schemeClr val="tx1"/>
              </a:solidFill>
            </a:rPr>
            <a:t>番号欄は必ず記載して下さい</a:t>
          </a:r>
          <a:br>
            <a:rPr kumimoji="1" lang="en-US" altLang="ja-JP" sz="1100">
              <a:solidFill>
                <a:schemeClr val="tx1"/>
              </a:solidFill>
            </a:rPr>
          </a:br>
          <a:r>
            <a:rPr kumimoji="1" lang="ja-JP" altLang="en-US" sz="1100">
              <a:solidFill>
                <a:schemeClr val="tx1"/>
              </a:solidFill>
            </a:rPr>
            <a:t>ただし番号を開示できない場合「非開示」と記載して下さい</a:t>
          </a:r>
        </a:p>
        <a:p>
          <a:pPr algn="l"/>
          <a:endParaRPr kumimoji="1" lang="ja-JP" altLang="en-US" sz="1100">
            <a:solidFill>
              <a:schemeClr val="tx1"/>
            </a:solidFill>
          </a:endParaRPr>
        </a:p>
      </xdr:txBody>
    </xdr:sp>
    <xdr:clientData/>
  </xdr:twoCellAnchor>
  <xdr:twoCellAnchor>
    <xdr:from>
      <xdr:col>13</xdr:col>
      <xdr:colOff>862853</xdr:colOff>
      <xdr:row>28</xdr:row>
      <xdr:rowOff>616324</xdr:rowOff>
    </xdr:from>
    <xdr:to>
      <xdr:col>14</xdr:col>
      <xdr:colOff>1523999</xdr:colOff>
      <xdr:row>28</xdr:row>
      <xdr:rowOff>952501</xdr:rowOff>
    </xdr:to>
    <xdr:sp macro="" textlink="">
      <xdr:nvSpPr>
        <xdr:cNvPr id="26" name="吹き出し: 折線 25">
          <a:extLst>
            <a:ext uri="{FF2B5EF4-FFF2-40B4-BE49-F238E27FC236}">
              <a16:creationId xmlns:a16="http://schemas.microsoft.com/office/drawing/2014/main" id="{BAC55D7E-3FB3-4469-BE58-7C2A88DE32B1}"/>
            </a:ext>
          </a:extLst>
        </xdr:cNvPr>
        <xdr:cNvSpPr/>
      </xdr:nvSpPr>
      <xdr:spPr>
        <a:xfrm>
          <a:off x="9597278" y="6902824"/>
          <a:ext cx="689721" cy="2802"/>
        </a:xfrm>
        <a:prstGeom prst="borderCallout2">
          <a:avLst>
            <a:gd name="adj1" fmla="val 17417"/>
            <a:gd name="adj2" fmla="val -510"/>
            <a:gd name="adj3" fmla="val 21417"/>
            <a:gd name="adj4" fmla="val -7221"/>
            <a:gd name="adj5" fmla="val -14170"/>
            <a:gd name="adj6" fmla="val -16986"/>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選択肢（プルダウン）から選択して下さい</a:t>
          </a:r>
        </a:p>
      </xdr:txBody>
    </xdr:sp>
    <xdr:clientData/>
  </xdr:twoCellAnchor>
  <xdr:twoCellAnchor>
    <xdr:from>
      <xdr:col>11</xdr:col>
      <xdr:colOff>11205</xdr:colOff>
      <xdr:row>29</xdr:row>
      <xdr:rowOff>795616</xdr:rowOff>
    </xdr:from>
    <xdr:to>
      <xdr:col>12</xdr:col>
      <xdr:colOff>425824</xdr:colOff>
      <xdr:row>30</xdr:row>
      <xdr:rowOff>347381</xdr:rowOff>
    </xdr:to>
    <xdr:sp macro="" textlink="">
      <xdr:nvSpPr>
        <xdr:cNvPr id="27" name="吹き出し: 折線 26">
          <a:extLst>
            <a:ext uri="{FF2B5EF4-FFF2-40B4-BE49-F238E27FC236}">
              <a16:creationId xmlns:a16="http://schemas.microsoft.com/office/drawing/2014/main" id="{DEC44D13-DE5D-4039-AA78-8DA6E8D67922}"/>
            </a:ext>
          </a:extLst>
        </xdr:cNvPr>
        <xdr:cNvSpPr/>
      </xdr:nvSpPr>
      <xdr:spPr>
        <a:xfrm>
          <a:off x="7555005" y="7139266"/>
          <a:ext cx="1100419" cy="247090"/>
        </a:xfrm>
        <a:prstGeom prst="borderCallout2">
          <a:avLst>
            <a:gd name="adj1" fmla="val 98084"/>
            <a:gd name="adj2" fmla="val 37692"/>
            <a:gd name="adj3" fmla="val 134751"/>
            <a:gd name="adj4" fmla="val 31676"/>
            <a:gd name="adj5" fmla="val 197830"/>
            <a:gd name="adj6" fmla="val 31297"/>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rPr>
            <a:t>Cas</a:t>
          </a:r>
          <a:r>
            <a:rPr kumimoji="1" lang="ja-JP" altLang="en-US" sz="1100">
              <a:solidFill>
                <a:schemeClr val="tx1"/>
              </a:solidFill>
            </a:rPr>
            <a:t> </a:t>
          </a:r>
          <a:r>
            <a:rPr kumimoji="1" lang="en-US" altLang="ja-JP" sz="1100">
              <a:solidFill>
                <a:schemeClr val="tx1"/>
              </a:solidFill>
            </a:rPr>
            <a:t>RN</a:t>
          </a:r>
          <a:r>
            <a:rPr kumimoji="1" lang="ja-JP" altLang="en-US" sz="1100">
              <a:solidFill>
                <a:schemeClr val="tx1"/>
              </a:solidFill>
            </a:rPr>
            <a:t>を開示できない場合、</a:t>
          </a:r>
          <a:r>
            <a:rPr kumimoji="1" lang="en-US" altLang="ja-JP" sz="1100">
              <a:solidFill>
                <a:schemeClr val="tx1"/>
              </a:solidFill>
            </a:rPr>
            <a:t>『</a:t>
          </a:r>
          <a:r>
            <a:rPr kumimoji="1" lang="ja-JP" altLang="en-US" sz="1100">
              <a:solidFill>
                <a:schemeClr val="tx1"/>
              </a:solidFill>
            </a:rPr>
            <a:t>非開示</a:t>
          </a:r>
          <a:r>
            <a:rPr kumimoji="1" lang="en-US" altLang="ja-JP" sz="1100">
              <a:solidFill>
                <a:schemeClr val="tx1"/>
              </a:solidFill>
            </a:rPr>
            <a:t>』</a:t>
          </a:r>
          <a:r>
            <a:rPr kumimoji="1" lang="ja-JP" altLang="en-US" sz="1100">
              <a:solidFill>
                <a:schemeClr val="tx1"/>
              </a:solidFill>
            </a:rPr>
            <a:t>と記載して下さい</a:t>
          </a:r>
        </a:p>
      </xdr:txBody>
    </xdr:sp>
    <xdr:clientData/>
  </xdr:twoCellAnchor>
  <xdr:twoCellAnchor>
    <xdr:from>
      <xdr:col>15</xdr:col>
      <xdr:colOff>1255057</xdr:colOff>
      <xdr:row>31</xdr:row>
      <xdr:rowOff>280148</xdr:rowOff>
    </xdr:from>
    <xdr:to>
      <xdr:col>17</xdr:col>
      <xdr:colOff>1257860</xdr:colOff>
      <xdr:row>31</xdr:row>
      <xdr:rowOff>840442</xdr:rowOff>
    </xdr:to>
    <xdr:sp macro="" textlink="">
      <xdr:nvSpPr>
        <xdr:cNvPr id="28" name="吹き出し: 折線 27">
          <a:extLst>
            <a:ext uri="{FF2B5EF4-FFF2-40B4-BE49-F238E27FC236}">
              <a16:creationId xmlns:a16="http://schemas.microsoft.com/office/drawing/2014/main" id="{51EBFA35-B1B4-43F2-8792-A894E861886B}"/>
            </a:ext>
          </a:extLst>
        </xdr:cNvPr>
        <xdr:cNvSpPr/>
      </xdr:nvSpPr>
      <xdr:spPr>
        <a:xfrm>
          <a:off x="10970557" y="7623923"/>
          <a:ext cx="1374403" cy="0"/>
        </a:xfrm>
        <a:prstGeom prst="borderCallout2">
          <a:avLst>
            <a:gd name="adj1" fmla="val 18751"/>
            <a:gd name="adj2" fmla="val -1509"/>
            <a:gd name="adj3" fmla="val 18751"/>
            <a:gd name="adj4" fmla="val -9843"/>
            <a:gd name="adj5" fmla="val -85367"/>
            <a:gd name="adj6" fmla="val 3481"/>
          </a:avLst>
        </a:prstGeom>
        <a:solidFill>
          <a:schemeClr val="accent4">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左記以外に該当する法規制があれば記載をお願いします</a:t>
          </a:r>
          <a:br>
            <a:rPr kumimoji="1" lang="en-US" altLang="ja-JP" sz="1100">
              <a:solidFill>
                <a:schemeClr val="tx1"/>
              </a:solidFill>
            </a:rPr>
          </a:br>
          <a:r>
            <a:rPr kumimoji="1" lang="ja-JP" altLang="ja-JP" sz="1100">
              <a:solidFill>
                <a:schemeClr val="tx1"/>
              </a:solidFill>
              <a:effectLst/>
              <a:latin typeface="+mn-lt"/>
              <a:ea typeface="+mn-ea"/>
              <a:cs typeface="+mn-cs"/>
            </a:rPr>
            <a:t>法規名</a:t>
          </a:r>
          <a:r>
            <a:rPr kumimoji="1" lang="ja-JP" altLang="en-US" sz="1100">
              <a:solidFill>
                <a:schemeClr val="tx1"/>
              </a:solidFill>
              <a:effectLst/>
              <a:latin typeface="+mn-lt"/>
              <a:ea typeface="+mn-ea"/>
              <a:cs typeface="+mn-cs"/>
            </a:rPr>
            <a:t>を記載の上、</a:t>
          </a:r>
          <a:r>
            <a:rPr kumimoji="1" lang="ja-JP" altLang="ja-JP" sz="1100">
              <a:solidFill>
                <a:schemeClr val="tx1"/>
              </a:solidFill>
              <a:effectLst/>
              <a:latin typeface="+mn-lt"/>
              <a:ea typeface="+mn-ea"/>
              <a:cs typeface="+mn-cs"/>
            </a:rPr>
            <a:t>該否を含め適切に記載をお願いします</a:t>
          </a:r>
          <a:endParaRPr kumimoji="1" lang="ja-JP" alt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16</xdr:col>
      <xdr:colOff>3552825</xdr:colOff>
      <xdr:row>1</xdr:row>
      <xdr:rowOff>85726</xdr:rowOff>
    </xdr:from>
    <xdr:ext cx="1076326" cy="466005"/>
    <xdr:pic>
      <xdr:nvPicPr>
        <xdr:cNvPr id="2" name="図 1">
          <a:extLst>
            <a:ext uri="{FF2B5EF4-FFF2-40B4-BE49-F238E27FC236}">
              <a16:creationId xmlns:a16="http://schemas.microsoft.com/office/drawing/2014/main" id="{A6DC5BFC-1743-4300-85C7-067A7E1ED5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58600" y="323851"/>
          <a:ext cx="1076326" cy="4660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11</xdr:col>
      <xdr:colOff>1165409</xdr:colOff>
      <xdr:row>3</xdr:row>
      <xdr:rowOff>11206</xdr:rowOff>
    </xdr:from>
    <xdr:to>
      <xdr:col>16</xdr:col>
      <xdr:colOff>3283321</xdr:colOff>
      <xdr:row>20</xdr:row>
      <xdr:rowOff>22412</xdr:rowOff>
    </xdr:to>
    <xdr:sp macro="" textlink="">
      <xdr:nvSpPr>
        <xdr:cNvPr id="3" name="正方形/長方形 2">
          <a:extLst>
            <a:ext uri="{FF2B5EF4-FFF2-40B4-BE49-F238E27FC236}">
              <a16:creationId xmlns:a16="http://schemas.microsoft.com/office/drawing/2014/main" id="{3EA340D6-FE55-4370-BCF0-22AE68B52C41}"/>
            </a:ext>
          </a:extLst>
        </xdr:cNvPr>
        <xdr:cNvSpPr/>
      </xdr:nvSpPr>
      <xdr:spPr>
        <a:xfrm>
          <a:off x="8232959" y="725581"/>
          <a:ext cx="3422837" cy="4059331"/>
        </a:xfrm>
        <a:prstGeom prst="rect">
          <a:avLst/>
        </a:prstGeom>
        <a:solidFill>
          <a:schemeClr val="accent6">
            <a:lumMod val="20000"/>
            <a:lumOff val="80000"/>
          </a:scheme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accent6">
                  <a:lumMod val="50000"/>
                </a:schemeClr>
              </a:solidFill>
            </a:rPr>
            <a:t>(</a:t>
          </a:r>
          <a:r>
            <a:rPr kumimoji="1" lang="ja-JP" altLang="en-US" sz="1400" b="1">
              <a:solidFill>
                <a:schemeClr val="accent6">
                  <a:lumMod val="50000"/>
                </a:schemeClr>
              </a:solidFill>
            </a:rPr>
            <a:t>記入方法</a:t>
          </a:r>
          <a:r>
            <a:rPr kumimoji="1" lang="en-US" altLang="ja-JP" sz="1400" b="1">
              <a:solidFill>
                <a:schemeClr val="accent6">
                  <a:lumMod val="50000"/>
                </a:schemeClr>
              </a:solidFill>
            </a:rPr>
            <a:t>)</a:t>
          </a:r>
        </a:p>
        <a:p>
          <a:pPr algn="l"/>
          <a:endParaRPr kumimoji="1" lang="en-US" altLang="ja-JP" sz="1100">
            <a:solidFill>
              <a:sysClr val="windowText" lastClr="000000"/>
            </a:solidFill>
          </a:endParaRPr>
        </a:p>
        <a:p>
          <a:pPr algn="l"/>
          <a:r>
            <a:rPr kumimoji="1" lang="ja-JP" altLang="en-US" sz="1100" b="1">
              <a:solidFill>
                <a:sysClr val="windowText" lastClr="000000"/>
              </a:solidFill>
            </a:rPr>
            <a:t>１．記入日，原材料名，供給会社名，製造会社名，問い合わせ先を記入して下さい。</a:t>
          </a:r>
          <a:endParaRPr kumimoji="1" lang="en-US" altLang="ja-JP" sz="1100" b="1">
            <a:solidFill>
              <a:sysClr val="windowText" lastClr="000000"/>
            </a:solidFill>
          </a:endParaRPr>
        </a:p>
        <a:p>
          <a:pPr algn="l"/>
          <a:r>
            <a:rPr kumimoji="1" lang="ja-JP" altLang="en-US" sz="1100">
              <a:solidFill>
                <a:sysClr val="windowText" lastClr="000000"/>
              </a:solidFill>
            </a:rPr>
            <a:t>　　（英名）の記載もお願いします。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２．含有成分名</a:t>
          </a:r>
          <a:r>
            <a:rPr kumimoji="1" lang="en-US" altLang="ja-JP" sz="1100" b="1">
              <a:solidFill>
                <a:sysClr val="windowText" lastClr="000000"/>
              </a:solidFill>
            </a:rPr>
            <a:t>(Chemical</a:t>
          </a:r>
          <a:r>
            <a:rPr kumimoji="1" lang="ja-JP" altLang="en-US" sz="1100" b="1">
              <a:solidFill>
                <a:sysClr val="windowText" lastClr="000000"/>
              </a:solidFill>
            </a:rPr>
            <a:t> </a:t>
          </a:r>
          <a:r>
            <a:rPr kumimoji="1" lang="en-US" altLang="ja-JP" sz="1100" b="1">
              <a:solidFill>
                <a:sysClr val="windowText" lastClr="000000"/>
              </a:solidFill>
            </a:rPr>
            <a:t>Name)</a:t>
          </a:r>
          <a:r>
            <a:rPr kumimoji="1" lang="ja-JP" altLang="en-US" sz="1100" b="1">
              <a:solidFill>
                <a:sysClr val="windowText" lastClr="000000"/>
              </a:solidFill>
            </a:rPr>
            <a:t>を記載して下さい。</a:t>
          </a:r>
          <a:endParaRPr kumimoji="1" lang="en-US" altLang="ja-JP" sz="1100" b="1">
            <a:solidFill>
              <a:sysClr val="windowText" lastClr="000000"/>
            </a:solidFill>
          </a:endParaRPr>
        </a:p>
        <a:p>
          <a:pPr algn="l"/>
          <a:r>
            <a:rPr kumimoji="1" lang="ja-JP" altLang="en-US" sz="1100">
              <a:solidFill>
                <a:sysClr val="windowText" lastClr="000000"/>
              </a:solidFill>
            </a:rPr>
            <a:t>　　（英名）の記載もお願いします。</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製造会社様で把握している成分を全て記載して下さい。なお使用国または輸出先国の法規制に該当する物質や危険有害性物質は、纏めず物質ごとに記載して下さい。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３．２で記載した物質毎に以下の項目を記載して下さい。</a:t>
          </a:r>
          <a:br>
            <a:rPr kumimoji="1" lang="en-US" altLang="ja-JP" sz="1100">
              <a:solidFill>
                <a:sysClr val="windowText" lastClr="000000"/>
              </a:solidFill>
            </a:rPr>
          </a:br>
          <a:r>
            <a:rPr kumimoji="1" lang="ja-JP" altLang="en-US" sz="1100">
              <a:solidFill>
                <a:sysClr val="windowText" lastClr="000000"/>
              </a:solidFill>
            </a:rPr>
            <a:t>　①含有量</a:t>
          </a:r>
          <a:r>
            <a:rPr kumimoji="1" lang="en-US" altLang="ja-JP" sz="1100">
              <a:solidFill>
                <a:sysClr val="windowText" lastClr="000000"/>
              </a:solidFill>
            </a:rPr>
            <a:t>(Content%)</a:t>
          </a:r>
          <a:r>
            <a:rPr kumimoji="1" lang="ja-JP" altLang="en-US" sz="1100">
              <a:solidFill>
                <a:sysClr val="windowText" lastClr="000000"/>
              </a:solidFill>
            </a:rPr>
            <a:t>を記載した物質の合計が</a:t>
          </a:r>
          <a:r>
            <a:rPr kumimoji="1" lang="en-US" altLang="ja-JP" sz="1100">
              <a:solidFill>
                <a:sysClr val="windowText" lastClr="000000"/>
              </a:solidFill>
            </a:rPr>
            <a:t>100</a:t>
          </a:r>
          <a:r>
            <a:rPr kumimoji="1" lang="ja-JP" altLang="en-US" sz="1100">
              <a:solidFill>
                <a:sysClr val="windowText" lastClr="000000"/>
              </a:solidFill>
            </a:rPr>
            <a:t>％になるように記載してください。</a:t>
          </a:r>
          <a:endParaRPr kumimoji="1" lang="en-US" altLang="ja-JP" sz="1100">
            <a:solidFill>
              <a:sysClr val="windowText" lastClr="000000"/>
            </a:solidFill>
          </a:endParaRPr>
        </a:p>
        <a:p>
          <a:pPr algn="l"/>
          <a:r>
            <a:rPr kumimoji="1" lang="ja-JP" altLang="en-US" sz="1100">
              <a:solidFill>
                <a:sysClr val="windowText" lastClr="000000"/>
              </a:solidFill>
            </a:rPr>
            <a:t>　②</a:t>
          </a:r>
          <a:r>
            <a:rPr kumimoji="1" lang="en-US" altLang="ja-JP" sz="1100">
              <a:solidFill>
                <a:sysClr val="windowText" lastClr="000000"/>
              </a:solidFill>
            </a:rPr>
            <a:t>Cas</a:t>
          </a:r>
          <a:r>
            <a:rPr kumimoji="1" lang="ja-JP" altLang="en-US" sz="1100">
              <a:solidFill>
                <a:sysClr val="windowText" lastClr="000000"/>
              </a:solidFill>
            </a:rPr>
            <a:t>番号</a:t>
          </a:r>
          <a:r>
            <a:rPr kumimoji="1" lang="en-US" altLang="ja-JP" sz="1100">
              <a:solidFill>
                <a:sysClr val="windowText" lastClr="000000"/>
              </a:solidFill>
            </a:rPr>
            <a:t>(Cas</a:t>
          </a:r>
          <a:r>
            <a:rPr kumimoji="1" lang="ja-JP" altLang="en-US" sz="1100">
              <a:solidFill>
                <a:sysClr val="windowText" lastClr="000000"/>
              </a:solidFill>
            </a:rPr>
            <a:t> </a:t>
          </a:r>
          <a:r>
            <a:rPr kumimoji="1" lang="en-US" altLang="ja-JP" sz="1100">
              <a:solidFill>
                <a:sysClr val="windowText" lastClr="000000"/>
              </a:solidFill>
            </a:rPr>
            <a:t>RN)</a:t>
          </a:r>
          <a:r>
            <a:rPr kumimoji="1" lang="ja-JP" altLang="en-US" sz="1100">
              <a:solidFill>
                <a:sysClr val="windowText" lastClr="000000"/>
              </a:solidFill>
            </a:rPr>
            <a:t>を記載して下さい。</a:t>
          </a:r>
          <a:br>
            <a:rPr kumimoji="1" lang="en-US" altLang="ja-JP" sz="1100">
              <a:solidFill>
                <a:sysClr val="windowText" lastClr="000000"/>
              </a:solidFill>
            </a:rPr>
          </a:br>
          <a:r>
            <a:rPr kumimoji="1" lang="ja-JP" altLang="en-US" sz="1100">
              <a:solidFill>
                <a:sysClr val="windowText" lastClr="000000"/>
              </a:solidFill>
            </a:rPr>
            <a:t>　　</a:t>
          </a:r>
          <a:r>
            <a:rPr kumimoji="1" lang="en-US" altLang="ja-JP" sz="1100">
              <a:solidFill>
                <a:sysClr val="windowText" lastClr="000000"/>
              </a:solidFill>
            </a:rPr>
            <a:t>※Cas</a:t>
          </a:r>
          <a:r>
            <a:rPr kumimoji="1" lang="ja-JP" altLang="en-US" sz="1100">
              <a:solidFill>
                <a:sysClr val="windowText" lastClr="000000"/>
              </a:solidFill>
            </a:rPr>
            <a:t> </a:t>
          </a:r>
          <a:r>
            <a:rPr kumimoji="1" lang="en-US" altLang="ja-JP" sz="1100">
              <a:solidFill>
                <a:sysClr val="windowText" lastClr="000000"/>
              </a:solidFill>
            </a:rPr>
            <a:t>RN</a:t>
          </a:r>
          <a:r>
            <a:rPr kumimoji="1" lang="ja-JP" altLang="en-US" sz="1100">
              <a:solidFill>
                <a:sysClr val="windowText" lastClr="000000"/>
              </a:solidFill>
            </a:rPr>
            <a:t>を開示できない場合は「非開示」、番号がない場合は「なし」と記載して下さい。</a:t>
          </a:r>
          <a:endParaRPr kumimoji="1" lang="en-US" altLang="ja-JP" sz="1100">
            <a:solidFill>
              <a:sysClr val="windowText" lastClr="000000"/>
            </a:solidFill>
          </a:endParaRPr>
        </a:p>
        <a:p>
          <a:pPr algn="l"/>
          <a:r>
            <a:rPr kumimoji="1" lang="ja-JP" altLang="en-US" sz="1100">
              <a:solidFill>
                <a:sysClr val="windowText" lastClr="000000"/>
              </a:solidFill>
            </a:rPr>
            <a:t>　③意図的含有の有無をプルダウンから選択して下さい。</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当該成分が主成分、または意図的に添加している場合は、意図的含有を選択して下さい</a:t>
          </a:r>
          <a:endParaRPr kumimoji="1" lang="en-US" altLang="ja-JP" sz="1100">
            <a:solidFill>
              <a:sysClr val="windowText" lastClr="000000"/>
            </a:solidFill>
          </a:endParaRPr>
        </a:p>
        <a:p>
          <a:pPr algn="l"/>
          <a:r>
            <a:rPr kumimoji="1" lang="ja-JP" altLang="en-US" sz="1100">
              <a:solidFill>
                <a:sysClr val="windowText" lastClr="000000"/>
              </a:solidFill>
            </a:rPr>
            <a:t>　　　当該成分は副生物の場合は、非意図的含有を選択して下さい。</a:t>
          </a:r>
          <a:endParaRPr kumimoji="1" lang="en-US" altLang="ja-JP" sz="1100">
            <a:solidFill>
              <a:sysClr val="windowText" lastClr="000000"/>
            </a:solidFill>
          </a:endParaRPr>
        </a:p>
        <a:p>
          <a:pPr algn="l"/>
          <a:r>
            <a:rPr kumimoji="1" lang="ja-JP" altLang="en-US" sz="1100">
              <a:solidFill>
                <a:sysClr val="windowText" lastClr="000000"/>
              </a:solidFill>
            </a:rPr>
            <a:t>　④環境有害性物質届出・登録制度について該当項目をプルダウンから選択して下さい。</a:t>
          </a:r>
        </a:p>
      </xdr:txBody>
    </xdr:sp>
    <xdr:clientData/>
  </xdr:twoCellAnchor>
  <xdr:twoCellAnchor>
    <xdr:from>
      <xdr:col>4</xdr:col>
      <xdr:colOff>526676</xdr:colOff>
      <xdr:row>28</xdr:row>
      <xdr:rowOff>134471</xdr:rowOff>
    </xdr:from>
    <xdr:to>
      <xdr:col>6</xdr:col>
      <xdr:colOff>44822</xdr:colOff>
      <xdr:row>33</xdr:row>
      <xdr:rowOff>986118</xdr:rowOff>
    </xdr:to>
    <xdr:sp macro="" textlink="">
      <xdr:nvSpPr>
        <xdr:cNvPr id="4" name="正方形/長方形 3">
          <a:extLst>
            <a:ext uri="{FF2B5EF4-FFF2-40B4-BE49-F238E27FC236}">
              <a16:creationId xmlns:a16="http://schemas.microsoft.com/office/drawing/2014/main" id="{04F46556-E2C6-457A-8CA7-0D98A2289919}"/>
            </a:ext>
          </a:extLst>
        </xdr:cNvPr>
        <xdr:cNvSpPr/>
      </xdr:nvSpPr>
      <xdr:spPr>
        <a:xfrm>
          <a:off x="3269876" y="6801971"/>
          <a:ext cx="889746" cy="1289797"/>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504264</xdr:colOff>
      <xdr:row>7</xdr:row>
      <xdr:rowOff>179295</xdr:rowOff>
    </xdr:from>
    <xdr:to>
      <xdr:col>8</xdr:col>
      <xdr:colOff>201705</xdr:colOff>
      <xdr:row>21</xdr:row>
      <xdr:rowOff>67235</xdr:rowOff>
    </xdr:to>
    <xdr:sp macro="" textlink="">
      <xdr:nvSpPr>
        <xdr:cNvPr id="5" name="正方形/長方形 4">
          <a:extLst>
            <a:ext uri="{FF2B5EF4-FFF2-40B4-BE49-F238E27FC236}">
              <a16:creationId xmlns:a16="http://schemas.microsoft.com/office/drawing/2014/main" id="{C84ED877-2F97-4772-A5D9-A6E36CAA770D}"/>
            </a:ext>
          </a:extLst>
        </xdr:cNvPr>
        <xdr:cNvSpPr/>
      </xdr:nvSpPr>
      <xdr:spPr>
        <a:xfrm>
          <a:off x="4619064" y="1846170"/>
          <a:ext cx="1069041" cy="3221690"/>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526680</xdr:colOff>
      <xdr:row>28</xdr:row>
      <xdr:rowOff>134469</xdr:rowOff>
    </xdr:from>
    <xdr:to>
      <xdr:col>9</xdr:col>
      <xdr:colOff>1322297</xdr:colOff>
      <xdr:row>33</xdr:row>
      <xdr:rowOff>761999</xdr:rowOff>
    </xdr:to>
    <xdr:sp macro="" textlink="">
      <xdr:nvSpPr>
        <xdr:cNvPr id="6" name="正方形/長方形 5">
          <a:extLst>
            <a:ext uri="{FF2B5EF4-FFF2-40B4-BE49-F238E27FC236}">
              <a16:creationId xmlns:a16="http://schemas.microsoft.com/office/drawing/2014/main" id="{8275A7F0-415B-4355-BBAE-1BBCD36E177C}"/>
            </a:ext>
          </a:extLst>
        </xdr:cNvPr>
        <xdr:cNvSpPr/>
      </xdr:nvSpPr>
      <xdr:spPr>
        <a:xfrm>
          <a:off x="6013080" y="6801969"/>
          <a:ext cx="843242" cy="1294280"/>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145678</xdr:colOff>
      <xdr:row>28</xdr:row>
      <xdr:rowOff>134470</xdr:rowOff>
    </xdr:from>
    <xdr:to>
      <xdr:col>11</xdr:col>
      <xdr:colOff>1400735</xdr:colOff>
      <xdr:row>33</xdr:row>
      <xdr:rowOff>750793</xdr:rowOff>
    </xdr:to>
    <xdr:sp macro="" textlink="">
      <xdr:nvSpPr>
        <xdr:cNvPr id="7" name="正方形/長方形 6">
          <a:extLst>
            <a:ext uri="{FF2B5EF4-FFF2-40B4-BE49-F238E27FC236}">
              <a16:creationId xmlns:a16="http://schemas.microsoft.com/office/drawing/2014/main" id="{083F7D92-D954-4199-907A-6EDF87315B11}"/>
            </a:ext>
          </a:extLst>
        </xdr:cNvPr>
        <xdr:cNvSpPr/>
      </xdr:nvSpPr>
      <xdr:spPr>
        <a:xfrm>
          <a:off x="7689478" y="6801970"/>
          <a:ext cx="540682" cy="1292598"/>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1647267</xdr:colOff>
      <xdr:row>28</xdr:row>
      <xdr:rowOff>134470</xdr:rowOff>
    </xdr:from>
    <xdr:to>
      <xdr:col>12</xdr:col>
      <xdr:colOff>1367117</xdr:colOff>
      <xdr:row>33</xdr:row>
      <xdr:rowOff>739587</xdr:rowOff>
    </xdr:to>
    <xdr:sp macro="" textlink="">
      <xdr:nvSpPr>
        <xdr:cNvPr id="8" name="正方形/長方形 7">
          <a:extLst>
            <a:ext uri="{FF2B5EF4-FFF2-40B4-BE49-F238E27FC236}">
              <a16:creationId xmlns:a16="http://schemas.microsoft.com/office/drawing/2014/main" id="{D8C73A66-2630-4BC3-B92C-6013987F30F4}"/>
            </a:ext>
          </a:extLst>
        </xdr:cNvPr>
        <xdr:cNvSpPr/>
      </xdr:nvSpPr>
      <xdr:spPr>
        <a:xfrm>
          <a:off x="8229042" y="6801970"/>
          <a:ext cx="681875" cy="1290917"/>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xdr:colOff>
      <xdr:row>28</xdr:row>
      <xdr:rowOff>123263</xdr:rowOff>
    </xdr:from>
    <xdr:to>
      <xdr:col>16</xdr:col>
      <xdr:colOff>1961030</xdr:colOff>
      <xdr:row>33</xdr:row>
      <xdr:rowOff>728380</xdr:rowOff>
    </xdr:to>
    <xdr:sp macro="" textlink="">
      <xdr:nvSpPr>
        <xdr:cNvPr id="9" name="正方形/長方形 8">
          <a:extLst>
            <a:ext uri="{FF2B5EF4-FFF2-40B4-BE49-F238E27FC236}">
              <a16:creationId xmlns:a16="http://schemas.microsoft.com/office/drawing/2014/main" id="{C6FB8F47-C669-49D1-A259-457D4039B947}"/>
            </a:ext>
          </a:extLst>
        </xdr:cNvPr>
        <xdr:cNvSpPr/>
      </xdr:nvSpPr>
      <xdr:spPr>
        <a:xfrm>
          <a:off x="8915401" y="6790763"/>
          <a:ext cx="2742079" cy="1309967"/>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505241</xdr:colOff>
      <xdr:row>6</xdr:row>
      <xdr:rowOff>67234</xdr:rowOff>
    </xdr:from>
    <xdr:ext cx="357188" cy="342786"/>
    <xdr:sp macro="" textlink="">
      <xdr:nvSpPr>
        <xdr:cNvPr id="10" name="テキスト ボックス 9">
          <a:extLst>
            <a:ext uri="{FF2B5EF4-FFF2-40B4-BE49-F238E27FC236}">
              <a16:creationId xmlns:a16="http://schemas.microsoft.com/office/drawing/2014/main" id="{13503BFE-E2E9-4030-9309-BB3D0CB88359}"/>
            </a:ext>
          </a:extLst>
        </xdr:cNvPr>
        <xdr:cNvSpPr txBox="1"/>
      </xdr:nvSpPr>
      <xdr:spPr>
        <a:xfrm>
          <a:off x="4620041" y="1495984"/>
          <a:ext cx="357188" cy="342786"/>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1</a:t>
          </a:r>
          <a:endParaRPr kumimoji="1" lang="ja-JP" altLang="en-US" sz="1600" b="1"/>
        </a:p>
      </xdr:txBody>
    </xdr:sp>
    <xdr:clientData/>
  </xdr:oneCellAnchor>
  <xdr:oneCellAnchor>
    <xdr:from>
      <xdr:col>4</xdr:col>
      <xdr:colOff>515470</xdr:colOff>
      <xdr:row>27</xdr:row>
      <xdr:rowOff>33309</xdr:rowOff>
    </xdr:from>
    <xdr:ext cx="357188" cy="342786"/>
    <xdr:sp macro="" textlink="">
      <xdr:nvSpPr>
        <xdr:cNvPr id="11" name="テキスト ボックス 10">
          <a:extLst>
            <a:ext uri="{FF2B5EF4-FFF2-40B4-BE49-F238E27FC236}">
              <a16:creationId xmlns:a16="http://schemas.microsoft.com/office/drawing/2014/main" id="{5D58CDAD-FB79-4139-B5C0-C0F15904F268}"/>
            </a:ext>
          </a:extLst>
        </xdr:cNvPr>
        <xdr:cNvSpPr txBox="1"/>
      </xdr:nvSpPr>
      <xdr:spPr>
        <a:xfrm>
          <a:off x="3258670" y="6462684"/>
          <a:ext cx="357188" cy="342786"/>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2</a:t>
          </a:r>
          <a:endParaRPr kumimoji="1" lang="ja-JP" altLang="en-US" sz="1600" b="1"/>
        </a:p>
      </xdr:txBody>
    </xdr:sp>
    <xdr:clientData/>
  </xdr:oneCellAnchor>
  <xdr:oneCellAnchor>
    <xdr:from>
      <xdr:col>8</xdr:col>
      <xdr:colOff>525668</xdr:colOff>
      <xdr:row>26</xdr:row>
      <xdr:rowOff>420337</xdr:rowOff>
    </xdr:from>
    <xdr:ext cx="528655" cy="392800"/>
    <xdr:sp macro="" textlink="">
      <xdr:nvSpPr>
        <xdr:cNvPr id="12" name="テキスト ボックス 11">
          <a:extLst>
            <a:ext uri="{FF2B5EF4-FFF2-40B4-BE49-F238E27FC236}">
              <a16:creationId xmlns:a16="http://schemas.microsoft.com/office/drawing/2014/main" id="{825F30B2-64B8-46C4-AB15-4B20970DF0CB}"/>
            </a:ext>
          </a:extLst>
        </xdr:cNvPr>
        <xdr:cNvSpPr txBox="1"/>
      </xdr:nvSpPr>
      <xdr:spPr>
        <a:xfrm>
          <a:off x="6012068" y="6430612"/>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①</a:t>
          </a:r>
        </a:p>
      </xdr:txBody>
    </xdr:sp>
    <xdr:clientData/>
  </xdr:oneCellAnchor>
  <xdr:oneCellAnchor>
    <xdr:from>
      <xdr:col>11</xdr:col>
      <xdr:colOff>147183</xdr:colOff>
      <xdr:row>26</xdr:row>
      <xdr:rowOff>420759</xdr:rowOff>
    </xdr:from>
    <xdr:ext cx="528655" cy="392800"/>
    <xdr:sp macro="" textlink="">
      <xdr:nvSpPr>
        <xdr:cNvPr id="13" name="テキスト ボックス 12">
          <a:extLst>
            <a:ext uri="{FF2B5EF4-FFF2-40B4-BE49-F238E27FC236}">
              <a16:creationId xmlns:a16="http://schemas.microsoft.com/office/drawing/2014/main" id="{5DC49706-C497-4133-9A96-F0647DA9F220}"/>
            </a:ext>
          </a:extLst>
        </xdr:cNvPr>
        <xdr:cNvSpPr txBox="1"/>
      </xdr:nvSpPr>
      <xdr:spPr>
        <a:xfrm>
          <a:off x="7690983" y="6431034"/>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②</a:t>
          </a:r>
        </a:p>
      </xdr:txBody>
    </xdr:sp>
    <xdr:clientData/>
  </xdr:oneCellAnchor>
  <xdr:oneCellAnchor>
    <xdr:from>
      <xdr:col>11</xdr:col>
      <xdr:colOff>1642634</xdr:colOff>
      <xdr:row>26</xdr:row>
      <xdr:rowOff>415314</xdr:rowOff>
    </xdr:from>
    <xdr:ext cx="528655" cy="392800"/>
    <xdr:sp macro="" textlink="">
      <xdr:nvSpPr>
        <xdr:cNvPr id="14" name="テキスト ボックス 13">
          <a:extLst>
            <a:ext uri="{FF2B5EF4-FFF2-40B4-BE49-F238E27FC236}">
              <a16:creationId xmlns:a16="http://schemas.microsoft.com/office/drawing/2014/main" id="{88E0BF71-4A8D-4E96-985C-91076F79948D}"/>
            </a:ext>
          </a:extLst>
        </xdr:cNvPr>
        <xdr:cNvSpPr txBox="1"/>
      </xdr:nvSpPr>
      <xdr:spPr>
        <a:xfrm>
          <a:off x="8233934" y="6425589"/>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③</a:t>
          </a:r>
        </a:p>
      </xdr:txBody>
    </xdr:sp>
    <xdr:clientData/>
  </xdr:oneCellAnchor>
  <xdr:oneCellAnchor>
    <xdr:from>
      <xdr:col>12</xdr:col>
      <xdr:colOff>1555072</xdr:colOff>
      <xdr:row>26</xdr:row>
      <xdr:rowOff>403408</xdr:rowOff>
    </xdr:from>
    <xdr:ext cx="528655" cy="392800"/>
    <xdr:sp macro="" textlink="">
      <xdr:nvSpPr>
        <xdr:cNvPr id="15" name="テキスト ボックス 14">
          <a:extLst>
            <a:ext uri="{FF2B5EF4-FFF2-40B4-BE49-F238E27FC236}">
              <a16:creationId xmlns:a16="http://schemas.microsoft.com/office/drawing/2014/main" id="{0C255BCF-7BBA-4597-901F-E36532E694C2}"/>
            </a:ext>
          </a:extLst>
        </xdr:cNvPr>
        <xdr:cNvSpPr txBox="1"/>
      </xdr:nvSpPr>
      <xdr:spPr>
        <a:xfrm>
          <a:off x="8917897" y="6432733"/>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④</a:t>
          </a:r>
        </a:p>
      </xdr:txBody>
    </xdr:sp>
    <xdr:clientData/>
  </xdr:oneCellAnchor>
  <xdr:twoCellAnchor>
    <xdr:from>
      <xdr:col>11</xdr:col>
      <xdr:colOff>134469</xdr:colOff>
      <xdr:row>34</xdr:row>
      <xdr:rowOff>-1</xdr:rowOff>
    </xdr:from>
    <xdr:to>
      <xdr:col>12</xdr:col>
      <xdr:colOff>717175</xdr:colOff>
      <xdr:row>34</xdr:row>
      <xdr:rowOff>560293</xdr:rowOff>
    </xdr:to>
    <xdr:sp macro="" textlink="">
      <xdr:nvSpPr>
        <xdr:cNvPr id="16" name="吹き出し: 折線 15">
          <a:extLst>
            <a:ext uri="{FF2B5EF4-FFF2-40B4-BE49-F238E27FC236}">
              <a16:creationId xmlns:a16="http://schemas.microsoft.com/office/drawing/2014/main" id="{C5303F12-CFA1-4531-8285-D123B7E82D26}"/>
            </a:ext>
          </a:extLst>
        </xdr:cNvPr>
        <xdr:cNvSpPr/>
      </xdr:nvSpPr>
      <xdr:spPr>
        <a:xfrm>
          <a:off x="7678269" y="8096249"/>
          <a:ext cx="1239931" cy="236444"/>
        </a:xfrm>
        <a:prstGeom prst="borderCallout2">
          <a:avLst>
            <a:gd name="adj1" fmla="val 84"/>
            <a:gd name="adj2" fmla="val 38180"/>
            <a:gd name="adj3" fmla="val -63249"/>
            <a:gd name="adj4" fmla="val 38017"/>
            <a:gd name="adj5" fmla="val -126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rPr>
            <a:t>CAS RN</a:t>
          </a:r>
          <a:r>
            <a:rPr kumimoji="1" lang="ja-JP" altLang="en-US" sz="1100">
              <a:solidFill>
                <a:schemeClr val="tx1"/>
              </a:solidFill>
            </a:rPr>
            <a:t>がない場合は「なし」と記載して下さい</a:t>
          </a:r>
        </a:p>
      </xdr:txBody>
    </xdr:sp>
    <xdr:clientData/>
  </xdr:twoCellAnchor>
  <xdr:twoCellAnchor>
    <xdr:from>
      <xdr:col>5</xdr:col>
      <xdr:colOff>549087</xdr:colOff>
      <xdr:row>31</xdr:row>
      <xdr:rowOff>739588</xdr:rowOff>
    </xdr:from>
    <xdr:to>
      <xdr:col>7</xdr:col>
      <xdr:colOff>1120586</xdr:colOff>
      <xdr:row>32</xdr:row>
      <xdr:rowOff>661147</xdr:rowOff>
    </xdr:to>
    <xdr:grpSp>
      <xdr:nvGrpSpPr>
        <xdr:cNvPr id="17" name="グループ化 16">
          <a:extLst>
            <a:ext uri="{FF2B5EF4-FFF2-40B4-BE49-F238E27FC236}">
              <a16:creationId xmlns:a16="http://schemas.microsoft.com/office/drawing/2014/main" id="{88381AB3-4CF7-4C30-A783-5737FFF5027C}"/>
            </a:ext>
          </a:extLst>
        </xdr:cNvPr>
        <xdr:cNvGrpSpPr/>
      </xdr:nvGrpSpPr>
      <xdr:grpSpPr>
        <a:xfrm>
          <a:off x="2353234" y="10992970"/>
          <a:ext cx="3204881" cy="930089"/>
          <a:chOff x="2319618" y="10925735"/>
          <a:chExt cx="3204881" cy="930089"/>
        </a:xfrm>
        <a:solidFill>
          <a:schemeClr val="accent6">
            <a:lumMod val="20000"/>
            <a:lumOff val="80000"/>
          </a:schemeClr>
        </a:solidFill>
      </xdr:grpSpPr>
      <xdr:sp macro="" textlink="">
        <xdr:nvSpPr>
          <xdr:cNvPr id="18" name="吹き出し: 折線 17">
            <a:extLst>
              <a:ext uri="{FF2B5EF4-FFF2-40B4-BE49-F238E27FC236}">
                <a16:creationId xmlns:a16="http://schemas.microsoft.com/office/drawing/2014/main" id="{9FC3AF49-3A33-4914-9469-F6A479E10040}"/>
              </a:ext>
            </a:extLst>
          </xdr:cNvPr>
          <xdr:cNvSpPr/>
        </xdr:nvSpPr>
        <xdr:spPr>
          <a:xfrm>
            <a:off x="2599764" y="10925735"/>
            <a:ext cx="2924735" cy="560294"/>
          </a:xfrm>
          <a:prstGeom prst="borderCallout2">
            <a:avLst>
              <a:gd name="adj1" fmla="val 84"/>
              <a:gd name="adj2" fmla="val 12326"/>
              <a:gd name="adj3" fmla="val -81249"/>
              <a:gd name="adj4" fmla="val 10103"/>
              <a:gd name="adj5" fmla="val -166170"/>
              <a:gd name="adj6" fmla="val -7171"/>
            </a:avLst>
          </a:prstGeom>
          <a:grp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名称を開示できない場合、「その他成分」「添加剤」等、成分の説明を記載して下さい</a:t>
            </a:r>
          </a:p>
        </xdr:txBody>
      </xdr:sp>
      <xdr:cxnSp macro="">
        <xdr:nvCxnSpPr>
          <xdr:cNvPr id="19" name="直線矢印コネクタ 18">
            <a:extLst>
              <a:ext uri="{FF2B5EF4-FFF2-40B4-BE49-F238E27FC236}">
                <a16:creationId xmlns:a16="http://schemas.microsoft.com/office/drawing/2014/main" id="{06A6AACB-4360-4931-BF5A-3F940A93820A}"/>
              </a:ext>
            </a:extLst>
          </xdr:cNvPr>
          <xdr:cNvCxnSpPr/>
        </xdr:nvCxnSpPr>
        <xdr:spPr>
          <a:xfrm flipH="1">
            <a:off x="2319618" y="11508441"/>
            <a:ext cx="515470" cy="347383"/>
          </a:xfrm>
          <a:prstGeom prst="straightConnector1">
            <a:avLst/>
          </a:prstGeom>
          <a:grp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1075762</xdr:colOff>
      <xdr:row>29</xdr:row>
      <xdr:rowOff>123264</xdr:rowOff>
    </xdr:from>
    <xdr:to>
      <xdr:col>9</xdr:col>
      <xdr:colOff>661146</xdr:colOff>
      <xdr:row>30</xdr:row>
      <xdr:rowOff>974911</xdr:rowOff>
    </xdr:to>
    <xdr:grpSp>
      <xdr:nvGrpSpPr>
        <xdr:cNvPr id="20" name="グループ化 19">
          <a:extLst>
            <a:ext uri="{FF2B5EF4-FFF2-40B4-BE49-F238E27FC236}">
              <a16:creationId xmlns:a16="http://schemas.microsoft.com/office/drawing/2014/main" id="{36C311B8-5B7C-4C95-8A7C-0AE56518B541}"/>
            </a:ext>
          </a:extLst>
        </xdr:cNvPr>
        <xdr:cNvGrpSpPr/>
      </xdr:nvGrpSpPr>
      <xdr:grpSpPr>
        <a:xfrm>
          <a:off x="4258233" y="8359588"/>
          <a:ext cx="2991972" cy="1860176"/>
          <a:chOff x="4235822" y="8505265"/>
          <a:chExt cx="2991972" cy="1860176"/>
        </a:xfrm>
        <a:solidFill>
          <a:schemeClr val="accent6">
            <a:lumMod val="20000"/>
            <a:lumOff val="80000"/>
          </a:schemeClr>
        </a:solidFill>
      </xdr:grpSpPr>
      <xdr:sp macro="" textlink="">
        <xdr:nvSpPr>
          <xdr:cNvPr id="21" name="吹き出し: 折線 20">
            <a:extLst>
              <a:ext uri="{FF2B5EF4-FFF2-40B4-BE49-F238E27FC236}">
                <a16:creationId xmlns:a16="http://schemas.microsoft.com/office/drawing/2014/main" id="{BD796D16-B917-426E-9811-95B458C32865}"/>
              </a:ext>
            </a:extLst>
          </xdr:cNvPr>
          <xdr:cNvSpPr/>
        </xdr:nvSpPr>
        <xdr:spPr>
          <a:xfrm>
            <a:off x="4235822" y="9805147"/>
            <a:ext cx="2297206" cy="560294"/>
          </a:xfrm>
          <a:prstGeom prst="borderCallout2">
            <a:avLst>
              <a:gd name="adj1" fmla="val 36084"/>
              <a:gd name="adj2" fmla="val 100131"/>
              <a:gd name="adj3" fmla="val 36751"/>
              <a:gd name="adj4" fmla="val 119480"/>
              <a:gd name="adj5" fmla="val 85830"/>
              <a:gd name="adj6" fmla="val 132272"/>
            </a:avLst>
          </a:prstGeom>
          <a:grp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含有量は、合計が</a:t>
            </a:r>
            <a:r>
              <a:rPr kumimoji="1" lang="en-US" altLang="ja-JP" sz="1100">
                <a:solidFill>
                  <a:schemeClr val="tx1"/>
                </a:solidFill>
              </a:rPr>
              <a:t>100</a:t>
            </a:r>
            <a:r>
              <a:rPr kumimoji="1" lang="ja-JP" altLang="en-US" sz="1100">
                <a:solidFill>
                  <a:schemeClr val="tx1"/>
                </a:solidFill>
              </a:rPr>
              <a:t>％となるように記載して下さい</a:t>
            </a:r>
          </a:p>
        </xdr:txBody>
      </xdr:sp>
      <xdr:cxnSp macro="">
        <xdr:nvCxnSpPr>
          <xdr:cNvPr id="22" name="直線矢印コネクタ 21">
            <a:extLst>
              <a:ext uri="{FF2B5EF4-FFF2-40B4-BE49-F238E27FC236}">
                <a16:creationId xmlns:a16="http://schemas.microsoft.com/office/drawing/2014/main" id="{20D80297-5B4B-4457-8574-AB3D34A253BE}"/>
              </a:ext>
            </a:extLst>
          </xdr:cNvPr>
          <xdr:cNvCxnSpPr/>
        </xdr:nvCxnSpPr>
        <xdr:spPr>
          <a:xfrm flipV="1">
            <a:off x="7003676" y="8505265"/>
            <a:ext cx="224118" cy="1490382"/>
          </a:xfrm>
          <a:prstGeom prst="straightConnector1">
            <a:avLst/>
          </a:prstGeom>
          <a:grp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1602441</xdr:colOff>
      <xdr:row>30</xdr:row>
      <xdr:rowOff>717176</xdr:rowOff>
    </xdr:from>
    <xdr:to>
      <xdr:col>13</xdr:col>
      <xdr:colOff>1658469</xdr:colOff>
      <xdr:row>31</xdr:row>
      <xdr:rowOff>268941</xdr:rowOff>
    </xdr:to>
    <xdr:sp macro="" textlink="">
      <xdr:nvSpPr>
        <xdr:cNvPr id="23" name="吹き出し: 折線 22">
          <a:extLst>
            <a:ext uri="{FF2B5EF4-FFF2-40B4-BE49-F238E27FC236}">
              <a16:creationId xmlns:a16="http://schemas.microsoft.com/office/drawing/2014/main" id="{F0CD01F7-C5AE-4567-A06C-3C298BEEA70E}"/>
            </a:ext>
          </a:extLst>
        </xdr:cNvPr>
        <xdr:cNvSpPr/>
      </xdr:nvSpPr>
      <xdr:spPr>
        <a:xfrm>
          <a:off x="8231841" y="7384676"/>
          <a:ext cx="1370478" cy="237565"/>
        </a:xfrm>
        <a:prstGeom prst="borderCallout2">
          <a:avLst>
            <a:gd name="adj1" fmla="val 84"/>
            <a:gd name="adj2" fmla="val 38180"/>
            <a:gd name="adj3" fmla="val -21249"/>
            <a:gd name="adj4" fmla="val 38017"/>
            <a:gd name="adj5" fmla="val -30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当該成分を意図的に添加している場合や主成分は、意図的含有をプルダウンから選択して下さい</a:t>
          </a:r>
        </a:p>
      </xdr:txBody>
    </xdr:sp>
    <xdr:clientData/>
  </xdr:twoCellAnchor>
  <xdr:twoCellAnchor>
    <xdr:from>
      <xdr:col>12</xdr:col>
      <xdr:colOff>212911</xdr:colOff>
      <xdr:row>32</xdr:row>
      <xdr:rowOff>784411</xdr:rowOff>
    </xdr:from>
    <xdr:to>
      <xdr:col>13</xdr:col>
      <xdr:colOff>952499</xdr:colOff>
      <xdr:row>33</xdr:row>
      <xdr:rowOff>336176</xdr:rowOff>
    </xdr:to>
    <xdr:sp macro="" textlink="">
      <xdr:nvSpPr>
        <xdr:cNvPr id="24" name="吹き出し: 折線 23">
          <a:extLst>
            <a:ext uri="{FF2B5EF4-FFF2-40B4-BE49-F238E27FC236}">
              <a16:creationId xmlns:a16="http://schemas.microsoft.com/office/drawing/2014/main" id="{7207ABF2-8596-4B0A-8C01-7599FB01EB34}"/>
            </a:ext>
          </a:extLst>
        </xdr:cNvPr>
        <xdr:cNvSpPr/>
      </xdr:nvSpPr>
      <xdr:spPr>
        <a:xfrm>
          <a:off x="8442511" y="7861486"/>
          <a:ext cx="1158688" cy="237565"/>
        </a:xfrm>
        <a:prstGeom prst="borderCallout2">
          <a:avLst>
            <a:gd name="adj1" fmla="val 84"/>
            <a:gd name="adj2" fmla="val 38180"/>
            <a:gd name="adj3" fmla="val -21249"/>
            <a:gd name="adj4" fmla="val 38017"/>
            <a:gd name="adj5" fmla="val -30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副生物は非意図的含有をプルダウンから選択して下さい</a:t>
          </a:r>
        </a:p>
      </xdr:txBody>
    </xdr:sp>
    <xdr:clientData/>
  </xdr:twoCellAnchor>
  <xdr:twoCellAnchor>
    <xdr:from>
      <xdr:col>13</xdr:col>
      <xdr:colOff>907675</xdr:colOff>
      <xdr:row>28</xdr:row>
      <xdr:rowOff>627530</xdr:rowOff>
    </xdr:from>
    <xdr:to>
      <xdr:col>14</xdr:col>
      <xdr:colOff>1557615</xdr:colOff>
      <xdr:row>28</xdr:row>
      <xdr:rowOff>963707</xdr:rowOff>
    </xdr:to>
    <xdr:sp macro="" textlink="">
      <xdr:nvSpPr>
        <xdr:cNvPr id="25" name="吹き出し: 折線 24">
          <a:extLst>
            <a:ext uri="{FF2B5EF4-FFF2-40B4-BE49-F238E27FC236}">
              <a16:creationId xmlns:a16="http://schemas.microsoft.com/office/drawing/2014/main" id="{1C030952-310E-454E-AC3A-42C24FDB4CD6}"/>
            </a:ext>
          </a:extLst>
        </xdr:cNvPr>
        <xdr:cNvSpPr/>
      </xdr:nvSpPr>
      <xdr:spPr>
        <a:xfrm>
          <a:off x="9604000" y="6904505"/>
          <a:ext cx="678515" cy="2802"/>
        </a:xfrm>
        <a:prstGeom prst="borderCallout2">
          <a:avLst>
            <a:gd name="adj1" fmla="val 17417"/>
            <a:gd name="adj2" fmla="val -510"/>
            <a:gd name="adj3" fmla="val 21417"/>
            <a:gd name="adj4" fmla="val -7221"/>
            <a:gd name="adj5" fmla="val -14170"/>
            <a:gd name="adj6" fmla="val -16986"/>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選択肢（プルダウン）から選択して下さい</a:t>
          </a:r>
        </a:p>
      </xdr:txBody>
    </xdr:sp>
    <xdr:clientData/>
  </xdr:twoCellAnchor>
  <xdr:twoCellAnchor>
    <xdr:from>
      <xdr:col>11</xdr:col>
      <xdr:colOff>56027</xdr:colOff>
      <xdr:row>29</xdr:row>
      <xdr:rowOff>806822</xdr:rowOff>
    </xdr:from>
    <xdr:to>
      <xdr:col>12</xdr:col>
      <xdr:colOff>470646</xdr:colOff>
      <xdr:row>30</xdr:row>
      <xdr:rowOff>358587</xdr:rowOff>
    </xdr:to>
    <xdr:sp macro="" textlink="">
      <xdr:nvSpPr>
        <xdr:cNvPr id="26" name="吹き出し: 折線 25">
          <a:extLst>
            <a:ext uri="{FF2B5EF4-FFF2-40B4-BE49-F238E27FC236}">
              <a16:creationId xmlns:a16="http://schemas.microsoft.com/office/drawing/2014/main" id="{94E01ED6-7D38-4782-BD4E-2D778C4FA3A1}"/>
            </a:ext>
          </a:extLst>
        </xdr:cNvPr>
        <xdr:cNvSpPr/>
      </xdr:nvSpPr>
      <xdr:spPr>
        <a:xfrm>
          <a:off x="7599827" y="7140947"/>
          <a:ext cx="1100419" cy="237565"/>
        </a:xfrm>
        <a:prstGeom prst="borderCallout2">
          <a:avLst>
            <a:gd name="adj1" fmla="val 98084"/>
            <a:gd name="adj2" fmla="val 37692"/>
            <a:gd name="adj3" fmla="val 134751"/>
            <a:gd name="adj4" fmla="val 31676"/>
            <a:gd name="adj5" fmla="val 197830"/>
            <a:gd name="adj6" fmla="val 31297"/>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rPr>
            <a:t>Cas</a:t>
          </a:r>
          <a:r>
            <a:rPr kumimoji="1" lang="ja-JP" altLang="en-US" sz="1100">
              <a:solidFill>
                <a:schemeClr val="tx1"/>
              </a:solidFill>
            </a:rPr>
            <a:t> </a:t>
          </a:r>
          <a:r>
            <a:rPr kumimoji="1" lang="en-US" altLang="ja-JP" sz="1100">
              <a:solidFill>
                <a:schemeClr val="tx1"/>
              </a:solidFill>
            </a:rPr>
            <a:t>RN</a:t>
          </a:r>
          <a:r>
            <a:rPr kumimoji="1" lang="ja-JP" altLang="en-US" sz="1100">
              <a:solidFill>
                <a:schemeClr val="tx1"/>
              </a:solidFill>
            </a:rPr>
            <a:t>を開示できない場合、</a:t>
          </a:r>
          <a:r>
            <a:rPr kumimoji="1" lang="en-US" altLang="ja-JP" sz="1100">
              <a:solidFill>
                <a:schemeClr val="tx1"/>
              </a:solidFill>
            </a:rPr>
            <a:t>『</a:t>
          </a:r>
          <a:r>
            <a:rPr kumimoji="1" lang="ja-JP" altLang="en-US" sz="1100">
              <a:solidFill>
                <a:schemeClr val="tx1"/>
              </a:solidFill>
            </a:rPr>
            <a:t>非開示</a:t>
          </a:r>
          <a:r>
            <a:rPr kumimoji="1" lang="en-US" altLang="ja-JP" sz="1100">
              <a:solidFill>
                <a:schemeClr val="tx1"/>
              </a:solidFill>
            </a:rPr>
            <a:t>』</a:t>
          </a:r>
          <a:r>
            <a:rPr kumimoji="1" lang="ja-JP" altLang="en-US" sz="1100">
              <a:solidFill>
                <a:schemeClr val="tx1"/>
              </a:solidFill>
            </a:rPr>
            <a:t>と記載して下さい</a:t>
          </a:r>
        </a:p>
      </xdr:txBody>
    </xdr:sp>
    <xdr:clientData/>
  </xdr:twoCellAnchor>
  <xdr:twoCellAnchor>
    <xdr:from>
      <xdr:col>15</xdr:col>
      <xdr:colOff>683556</xdr:colOff>
      <xdr:row>31</xdr:row>
      <xdr:rowOff>291355</xdr:rowOff>
    </xdr:from>
    <xdr:to>
      <xdr:col>16</xdr:col>
      <xdr:colOff>2961152</xdr:colOff>
      <xdr:row>31</xdr:row>
      <xdr:rowOff>851649</xdr:rowOff>
    </xdr:to>
    <xdr:sp macro="" textlink="">
      <xdr:nvSpPr>
        <xdr:cNvPr id="27" name="吹き出し: 折線 26">
          <a:extLst>
            <a:ext uri="{FF2B5EF4-FFF2-40B4-BE49-F238E27FC236}">
              <a16:creationId xmlns:a16="http://schemas.microsoft.com/office/drawing/2014/main" id="{19704376-AAFC-4359-B4B7-01B4405CEBF0}"/>
            </a:ext>
          </a:extLst>
        </xdr:cNvPr>
        <xdr:cNvSpPr/>
      </xdr:nvSpPr>
      <xdr:spPr>
        <a:xfrm>
          <a:off x="10970556" y="7616080"/>
          <a:ext cx="686921" cy="7844"/>
        </a:xfrm>
        <a:prstGeom prst="borderCallout2">
          <a:avLst>
            <a:gd name="adj1" fmla="val 18751"/>
            <a:gd name="adj2" fmla="val -1509"/>
            <a:gd name="adj3" fmla="val 18751"/>
            <a:gd name="adj4" fmla="val -9843"/>
            <a:gd name="adj5" fmla="val -85367"/>
            <a:gd name="adj6" fmla="val 3481"/>
          </a:avLst>
        </a:prstGeom>
        <a:solidFill>
          <a:schemeClr val="accent4">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左記以外に該当する法規制があれば記載をお願いします</a:t>
          </a:r>
          <a:br>
            <a:rPr kumimoji="1" lang="en-US" altLang="ja-JP" sz="1100">
              <a:solidFill>
                <a:schemeClr val="tx1"/>
              </a:solidFill>
            </a:rPr>
          </a:br>
          <a:r>
            <a:rPr kumimoji="1" lang="ja-JP" altLang="ja-JP" sz="1100">
              <a:solidFill>
                <a:schemeClr val="tx1"/>
              </a:solidFill>
              <a:effectLst/>
              <a:latin typeface="+mn-lt"/>
              <a:ea typeface="+mn-ea"/>
              <a:cs typeface="+mn-cs"/>
            </a:rPr>
            <a:t>法規名</a:t>
          </a:r>
          <a:r>
            <a:rPr kumimoji="1" lang="ja-JP" altLang="en-US" sz="1100">
              <a:solidFill>
                <a:schemeClr val="tx1"/>
              </a:solidFill>
              <a:effectLst/>
              <a:latin typeface="+mn-lt"/>
              <a:ea typeface="+mn-ea"/>
              <a:cs typeface="+mn-cs"/>
            </a:rPr>
            <a:t>を記載の上、</a:t>
          </a:r>
          <a:r>
            <a:rPr kumimoji="1" lang="ja-JP" altLang="ja-JP" sz="1100">
              <a:solidFill>
                <a:schemeClr val="tx1"/>
              </a:solidFill>
              <a:effectLst/>
              <a:latin typeface="+mn-lt"/>
              <a:ea typeface="+mn-ea"/>
              <a:cs typeface="+mn-cs"/>
            </a:rPr>
            <a:t>該否を含め適切に記載をお願いします</a:t>
          </a:r>
          <a:endParaRPr kumimoji="1" lang="ja-JP" altLang="en-US"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17</xdr:col>
      <xdr:colOff>3552825</xdr:colOff>
      <xdr:row>1</xdr:row>
      <xdr:rowOff>85726</xdr:rowOff>
    </xdr:from>
    <xdr:ext cx="1076326" cy="466005"/>
    <xdr:pic>
      <xdr:nvPicPr>
        <xdr:cNvPr id="2" name="図 1">
          <a:extLst>
            <a:ext uri="{FF2B5EF4-FFF2-40B4-BE49-F238E27FC236}">
              <a16:creationId xmlns:a16="http://schemas.microsoft.com/office/drawing/2014/main" id="{06BC9454-71E2-4643-A4C1-3BC8D0BEB5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44400" y="323851"/>
          <a:ext cx="1076326" cy="4660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11</xdr:col>
      <xdr:colOff>1210235</xdr:colOff>
      <xdr:row>3</xdr:row>
      <xdr:rowOff>22412</xdr:rowOff>
    </xdr:from>
    <xdr:to>
      <xdr:col>17</xdr:col>
      <xdr:colOff>1378324</xdr:colOff>
      <xdr:row>22</xdr:row>
      <xdr:rowOff>11207</xdr:rowOff>
    </xdr:to>
    <xdr:sp macro="" textlink="">
      <xdr:nvSpPr>
        <xdr:cNvPr id="3" name="正方形/長方形 2">
          <a:extLst>
            <a:ext uri="{FF2B5EF4-FFF2-40B4-BE49-F238E27FC236}">
              <a16:creationId xmlns:a16="http://schemas.microsoft.com/office/drawing/2014/main" id="{3B2570E0-B883-4A24-83A1-09DD99C0D7DB}"/>
            </a:ext>
          </a:extLst>
        </xdr:cNvPr>
        <xdr:cNvSpPr/>
      </xdr:nvSpPr>
      <xdr:spPr>
        <a:xfrm>
          <a:off x="8230160" y="736787"/>
          <a:ext cx="4111439" cy="4513170"/>
        </a:xfrm>
        <a:prstGeom prst="rect">
          <a:avLst/>
        </a:prstGeom>
        <a:solidFill>
          <a:schemeClr val="accent6">
            <a:lumMod val="20000"/>
            <a:lumOff val="80000"/>
          </a:scheme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accent6">
                  <a:lumMod val="50000"/>
                </a:schemeClr>
              </a:solidFill>
            </a:rPr>
            <a:t>(</a:t>
          </a:r>
          <a:r>
            <a:rPr kumimoji="1" lang="ja-JP" altLang="en-US" sz="1400" b="1">
              <a:solidFill>
                <a:schemeClr val="accent6">
                  <a:lumMod val="50000"/>
                </a:schemeClr>
              </a:solidFill>
            </a:rPr>
            <a:t>記入方法</a:t>
          </a:r>
          <a:r>
            <a:rPr kumimoji="1" lang="en-US" altLang="ja-JP" sz="1400" b="1">
              <a:solidFill>
                <a:schemeClr val="accent6">
                  <a:lumMod val="50000"/>
                </a:schemeClr>
              </a:solidFill>
            </a:rPr>
            <a:t>)</a:t>
          </a:r>
        </a:p>
        <a:p>
          <a:pPr algn="l"/>
          <a:endParaRPr kumimoji="1" lang="en-US" altLang="ja-JP" sz="1100">
            <a:solidFill>
              <a:sysClr val="windowText" lastClr="000000"/>
            </a:solidFill>
          </a:endParaRPr>
        </a:p>
        <a:p>
          <a:pPr algn="l"/>
          <a:r>
            <a:rPr kumimoji="1" lang="ja-JP" altLang="en-US" sz="1100" b="1">
              <a:solidFill>
                <a:sysClr val="windowText" lastClr="000000"/>
              </a:solidFill>
            </a:rPr>
            <a:t>１．記入日，原材料名，供給会社名，製造会社名，問い合わせ先を記入して下さい。</a:t>
          </a:r>
          <a:endParaRPr kumimoji="1" lang="en-US" altLang="ja-JP" sz="1100" b="1">
            <a:solidFill>
              <a:sysClr val="windowText" lastClr="000000"/>
            </a:solidFill>
          </a:endParaRPr>
        </a:p>
        <a:p>
          <a:pPr algn="l"/>
          <a:r>
            <a:rPr kumimoji="1" lang="ja-JP" altLang="en-US" sz="1100">
              <a:solidFill>
                <a:sysClr val="windowText" lastClr="000000"/>
              </a:solidFill>
            </a:rPr>
            <a:t>　　（英名）の記載もお願いします。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２．含有成分名</a:t>
          </a:r>
          <a:r>
            <a:rPr kumimoji="1" lang="en-US" altLang="ja-JP" sz="1100" b="1">
              <a:solidFill>
                <a:sysClr val="windowText" lastClr="000000"/>
              </a:solidFill>
            </a:rPr>
            <a:t>(Chemical</a:t>
          </a:r>
          <a:r>
            <a:rPr kumimoji="1" lang="ja-JP" altLang="en-US" sz="1100" b="1">
              <a:solidFill>
                <a:sysClr val="windowText" lastClr="000000"/>
              </a:solidFill>
            </a:rPr>
            <a:t> </a:t>
          </a:r>
          <a:r>
            <a:rPr kumimoji="1" lang="en-US" altLang="ja-JP" sz="1100" b="1">
              <a:solidFill>
                <a:sysClr val="windowText" lastClr="000000"/>
              </a:solidFill>
            </a:rPr>
            <a:t>Name)</a:t>
          </a:r>
          <a:r>
            <a:rPr kumimoji="1" lang="ja-JP" altLang="en-US" sz="1100" b="1">
              <a:solidFill>
                <a:sysClr val="windowText" lastClr="000000"/>
              </a:solidFill>
            </a:rPr>
            <a:t>を記載して下さい。</a:t>
          </a:r>
          <a:endParaRPr kumimoji="1" lang="en-US" altLang="ja-JP" sz="1100" b="1">
            <a:solidFill>
              <a:sysClr val="windowText" lastClr="000000"/>
            </a:solidFill>
          </a:endParaRPr>
        </a:p>
        <a:p>
          <a:pPr algn="l"/>
          <a:r>
            <a:rPr kumimoji="1" lang="ja-JP" altLang="en-US" sz="1100">
              <a:solidFill>
                <a:sysClr val="windowText" lastClr="000000"/>
              </a:solidFill>
            </a:rPr>
            <a:t>　　（英名）の記載もお願いします。</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製造会社様で把握している成分を全て記載して下さい。なお使用国または輸出先国の法規制に該当する物質や危険有害性物質は、纏めず物質ごとに記載して下さい。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３．２で記載した物質毎に以下の項目を記載して下さい。</a:t>
          </a:r>
          <a:br>
            <a:rPr kumimoji="1" lang="en-US" altLang="ja-JP" sz="1100">
              <a:solidFill>
                <a:sysClr val="windowText" lastClr="000000"/>
              </a:solidFill>
            </a:rPr>
          </a:br>
          <a:r>
            <a:rPr kumimoji="1" lang="ja-JP" altLang="en-US" sz="1100">
              <a:solidFill>
                <a:sysClr val="windowText" lastClr="000000"/>
              </a:solidFill>
            </a:rPr>
            <a:t>　①含有量</a:t>
          </a:r>
          <a:r>
            <a:rPr kumimoji="1" lang="en-US" altLang="ja-JP" sz="1100">
              <a:solidFill>
                <a:sysClr val="windowText" lastClr="000000"/>
              </a:solidFill>
            </a:rPr>
            <a:t>(Content%)</a:t>
          </a:r>
          <a:r>
            <a:rPr kumimoji="1" lang="ja-JP" altLang="en-US" sz="1100">
              <a:solidFill>
                <a:sysClr val="windowText" lastClr="000000"/>
              </a:solidFill>
            </a:rPr>
            <a:t>を記載した物質の合計が</a:t>
          </a:r>
          <a:r>
            <a:rPr kumimoji="1" lang="en-US" altLang="ja-JP" sz="1100">
              <a:solidFill>
                <a:sysClr val="windowText" lastClr="000000"/>
              </a:solidFill>
            </a:rPr>
            <a:t>100</a:t>
          </a:r>
          <a:r>
            <a:rPr kumimoji="1" lang="ja-JP" altLang="en-US" sz="1100">
              <a:solidFill>
                <a:sysClr val="windowText" lastClr="000000"/>
              </a:solidFill>
            </a:rPr>
            <a:t>％になるように記載してください。</a:t>
          </a:r>
          <a:endParaRPr kumimoji="1" lang="en-US" altLang="ja-JP" sz="1100">
            <a:solidFill>
              <a:sysClr val="windowText" lastClr="000000"/>
            </a:solidFill>
          </a:endParaRPr>
        </a:p>
        <a:p>
          <a:pPr algn="l"/>
          <a:r>
            <a:rPr kumimoji="1" lang="ja-JP" altLang="en-US" sz="1100">
              <a:solidFill>
                <a:sysClr val="windowText" lastClr="000000"/>
              </a:solidFill>
            </a:rPr>
            <a:t>　②</a:t>
          </a:r>
          <a:r>
            <a:rPr kumimoji="1" lang="en-US" altLang="ja-JP" sz="1100">
              <a:solidFill>
                <a:sysClr val="windowText" lastClr="000000"/>
              </a:solidFill>
            </a:rPr>
            <a:t>Cas</a:t>
          </a:r>
          <a:r>
            <a:rPr kumimoji="1" lang="ja-JP" altLang="en-US" sz="1100">
              <a:solidFill>
                <a:sysClr val="windowText" lastClr="000000"/>
              </a:solidFill>
            </a:rPr>
            <a:t>番号</a:t>
          </a:r>
          <a:r>
            <a:rPr kumimoji="1" lang="en-US" altLang="ja-JP" sz="1100">
              <a:solidFill>
                <a:sysClr val="windowText" lastClr="000000"/>
              </a:solidFill>
            </a:rPr>
            <a:t>(Cas</a:t>
          </a:r>
          <a:r>
            <a:rPr kumimoji="1" lang="ja-JP" altLang="en-US" sz="1100">
              <a:solidFill>
                <a:sysClr val="windowText" lastClr="000000"/>
              </a:solidFill>
            </a:rPr>
            <a:t> </a:t>
          </a:r>
          <a:r>
            <a:rPr kumimoji="1" lang="en-US" altLang="ja-JP" sz="1100">
              <a:solidFill>
                <a:sysClr val="windowText" lastClr="000000"/>
              </a:solidFill>
            </a:rPr>
            <a:t>RN)</a:t>
          </a:r>
          <a:r>
            <a:rPr kumimoji="1" lang="ja-JP" altLang="en-US" sz="1100">
              <a:solidFill>
                <a:sysClr val="windowText" lastClr="000000"/>
              </a:solidFill>
            </a:rPr>
            <a:t>を記載して下さい。</a:t>
          </a:r>
          <a:br>
            <a:rPr kumimoji="1" lang="en-US" altLang="ja-JP" sz="1100">
              <a:solidFill>
                <a:sysClr val="windowText" lastClr="000000"/>
              </a:solidFill>
            </a:rPr>
          </a:br>
          <a:r>
            <a:rPr kumimoji="1" lang="ja-JP" altLang="en-US" sz="1100">
              <a:solidFill>
                <a:sysClr val="windowText" lastClr="000000"/>
              </a:solidFill>
            </a:rPr>
            <a:t>　　</a:t>
          </a:r>
          <a:r>
            <a:rPr kumimoji="1" lang="en-US" altLang="ja-JP" sz="1100">
              <a:solidFill>
                <a:sysClr val="windowText" lastClr="000000"/>
              </a:solidFill>
            </a:rPr>
            <a:t>※Cas</a:t>
          </a:r>
          <a:r>
            <a:rPr kumimoji="1" lang="ja-JP" altLang="en-US" sz="1100">
              <a:solidFill>
                <a:sysClr val="windowText" lastClr="000000"/>
              </a:solidFill>
            </a:rPr>
            <a:t> </a:t>
          </a:r>
          <a:r>
            <a:rPr kumimoji="1" lang="en-US" altLang="ja-JP" sz="1100">
              <a:solidFill>
                <a:sysClr val="windowText" lastClr="000000"/>
              </a:solidFill>
            </a:rPr>
            <a:t>RN</a:t>
          </a:r>
          <a:r>
            <a:rPr kumimoji="1" lang="ja-JP" altLang="en-US" sz="1100">
              <a:solidFill>
                <a:sysClr val="windowText" lastClr="000000"/>
              </a:solidFill>
            </a:rPr>
            <a:t>を開示できない場合は「非開示」、番号がない場合は「なし」と記載して下さい。</a:t>
          </a:r>
          <a:endParaRPr kumimoji="1" lang="en-US" altLang="ja-JP" sz="1100">
            <a:solidFill>
              <a:sysClr val="windowText" lastClr="000000"/>
            </a:solidFill>
          </a:endParaRPr>
        </a:p>
        <a:p>
          <a:pPr algn="l"/>
          <a:r>
            <a:rPr kumimoji="1" lang="ja-JP" altLang="en-US" sz="1100">
              <a:solidFill>
                <a:sysClr val="windowText" lastClr="000000"/>
              </a:solidFill>
            </a:rPr>
            <a:t>　③意図的含有の有無をプルダウンから選択して下さい。</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当該成分が主成分、または意図的に添加している場合は、意図的含有を選択して下さい</a:t>
          </a:r>
          <a:endParaRPr kumimoji="1" lang="en-US" altLang="ja-JP" sz="1100">
            <a:solidFill>
              <a:sysClr val="windowText" lastClr="000000"/>
            </a:solidFill>
          </a:endParaRPr>
        </a:p>
        <a:p>
          <a:pPr algn="l"/>
          <a:r>
            <a:rPr kumimoji="1" lang="ja-JP" altLang="en-US" sz="1100">
              <a:solidFill>
                <a:sysClr val="windowText" lastClr="000000"/>
              </a:solidFill>
            </a:rPr>
            <a:t>　　　当該成分は副生物の場合は、非意図的含有を選択して下さい。</a:t>
          </a:r>
          <a:endParaRPr kumimoji="1" lang="en-US" altLang="ja-JP" sz="1100">
            <a:solidFill>
              <a:sysClr val="windowText" lastClr="000000"/>
            </a:solidFill>
          </a:endParaRPr>
        </a:p>
        <a:p>
          <a:pPr algn="l"/>
          <a:r>
            <a:rPr kumimoji="1" lang="ja-JP" altLang="en-US" sz="1100">
              <a:solidFill>
                <a:sysClr val="windowText" lastClr="000000"/>
              </a:solidFill>
            </a:rPr>
            <a:t>　④</a:t>
          </a:r>
          <a:r>
            <a:rPr kumimoji="1" lang="en-US" altLang="ja-JP" sz="1100">
              <a:solidFill>
                <a:sysClr val="windowText" lastClr="000000"/>
              </a:solidFill>
            </a:rPr>
            <a:t>TCSI,</a:t>
          </a:r>
          <a:r>
            <a:rPr kumimoji="1" lang="ja-JP" altLang="en-US" sz="1100">
              <a:solidFill>
                <a:sysClr val="windowText" lastClr="000000"/>
              </a:solidFill>
            </a:rPr>
            <a:t>毒性及び懸念化学物質管理法，職業安全衛生法の該当項目をプルダウンから選択して下さい。</a:t>
          </a:r>
          <a:br>
            <a:rPr kumimoji="1" lang="en-US" altLang="ja-JP" sz="1100">
              <a:solidFill>
                <a:sysClr val="windowText" lastClr="000000"/>
              </a:solidFill>
            </a:rPr>
          </a:br>
          <a:r>
            <a:rPr kumimoji="1" lang="ja-JP" altLang="en-US" sz="1100">
              <a:solidFill>
                <a:sysClr val="windowText" lastClr="000000"/>
              </a:solidFill>
            </a:rPr>
            <a:t>　　</a:t>
          </a:r>
          <a:r>
            <a:rPr kumimoji="1" lang="en-US" altLang="ja-JP" sz="1100">
              <a:solidFill>
                <a:sysClr val="windowText" lastClr="000000"/>
              </a:solidFill>
            </a:rPr>
            <a:t>※TSCI</a:t>
          </a:r>
          <a:r>
            <a:rPr kumimoji="1" lang="ja-JP" altLang="en-US" sz="1100">
              <a:solidFill>
                <a:sysClr val="windowText" lastClr="000000"/>
              </a:solidFill>
            </a:rPr>
            <a:t>については、登録番号の記載もお願いします。</a:t>
          </a:r>
          <a:br>
            <a:rPr kumimoji="1" lang="en-US" altLang="ja-JP" sz="1100">
              <a:solidFill>
                <a:sysClr val="windowText" lastClr="000000"/>
              </a:solidFill>
            </a:rPr>
          </a:br>
          <a:r>
            <a:rPr kumimoji="1" lang="ja-JP" altLang="en-US" sz="1100">
              <a:solidFill>
                <a:sysClr val="windowText" lastClr="000000"/>
              </a:solidFill>
            </a:rPr>
            <a:t>　　　なお当該法規に登録され番号はあるが開示できない場合は、「非開示」と記載して下さい。</a:t>
          </a:r>
        </a:p>
        <a:p>
          <a:pPr algn="l"/>
          <a:endParaRPr kumimoji="1" lang="ja-JP" altLang="en-US" sz="1100">
            <a:solidFill>
              <a:sysClr val="windowText" lastClr="000000"/>
            </a:solidFill>
          </a:endParaRPr>
        </a:p>
      </xdr:txBody>
    </xdr:sp>
    <xdr:clientData/>
  </xdr:twoCellAnchor>
  <xdr:twoCellAnchor>
    <xdr:from>
      <xdr:col>4</xdr:col>
      <xdr:colOff>493060</xdr:colOff>
      <xdr:row>28</xdr:row>
      <xdr:rowOff>112060</xdr:rowOff>
    </xdr:from>
    <xdr:to>
      <xdr:col>6</xdr:col>
      <xdr:colOff>11206</xdr:colOff>
      <xdr:row>33</xdr:row>
      <xdr:rowOff>963707</xdr:rowOff>
    </xdr:to>
    <xdr:sp macro="" textlink="">
      <xdr:nvSpPr>
        <xdr:cNvPr id="4" name="正方形/長方形 3">
          <a:extLst>
            <a:ext uri="{FF2B5EF4-FFF2-40B4-BE49-F238E27FC236}">
              <a16:creationId xmlns:a16="http://schemas.microsoft.com/office/drawing/2014/main" id="{3774CD6B-8F99-44C8-9D1D-B86899075D79}"/>
            </a:ext>
          </a:extLst>
        </xdr:cNvPr>
        <xdr:cNvSpPr/>
      </xdr:nvSpPr>
      <xdr:spPr>
        <a:xfrm>
          <a:off x="3236260" y="6779560"/>
          <a:ext cx="889746" cy="1318372"/>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549090</xdr:colOff>
      <xdr:row>7</xdr:row>
      <xdr:rowOff>190501</xdr:rowOff>
    </xdr:from>
    <xdr:to>
      <xdr:col>8</xdr:col>
      <xdr:colOff>246531</xdr:colOff>
      <xdr:row>21</xdr:row>
      <xdr:rowOff>78441</xdr:rowOff>
    </xdr:to>
    <xdr:sp macro="" textlink="">
      <xdr:nvSpPr>
        <xdr:cNvPr id="5" name="正方形/長方形 4">
          <a:extLst>
            <a:ext uri="{FF2B5EF4-FFF2-40B4-BE49-F238E27FC236}">
              <a16:creationId xmlns:a16="http://schemas.microsoft.com/office/drawing/2014/main" id="{16E3783E-98DF-452A-9501-C24C13BF9E69}"/>
            </a:ext>
          </a:extLst>
        </xdr:cNvPr>
        <xdr:cNvSpPr/>
      </xdr:nvSpPr>
      <xdr:spPr>
        <a:xfrm>
          <a:off x="4663890" y="1857376"/>
          <a:ext cx="1069041" cy="3221690"/>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493064</xdr:colOff>
      <xdr:row>28</xdr:row>
      <xdr:rowOff>112058</xdr:rowOff>
    </xdr:from>
    <xdr:to>
      <xdr:col>9</xdr:col>
      <xdr:colOff>1288681</xdr:colOff>
      <xdr:row>33</xdr:row>
      <xdr:rowOff>739588</xdr:rowOff>
    </xdr:to>
    <xdr:sp macro="" textlink="">
      <xdr:nvSpPr>
        <xdr:cNvPr id="6" name="正方形/長方形 5">
          <a:extLst>
            <a:ext uri="{FF2B5EF4-FFF2-40B4-BE49-F238E27FC236}">
              <a16:creationId xmlns:a16="http://schemas.microsoft.com/office/drawing/2014/main" id="{18D18CBF-3FAC-4B0A-9C36-7AB8341F4A39}"/>
            </a:ext>
          </a:extLst>
        </xdr:cNvPr>
        <xdr:cNvSpPr/>
      </xdr:nvSpPr>
      <xdr:spPr>
        <a:xfrm>
          <a:off x="5979464" y="6779558"/>
          <a:ext cx="881342" cy="1313330"/>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112062</xdr:colOff>
      <xdr:row>28</xdr:row>
      <xdr:rowOff>112059</xdr:rowOff>
    </xdr:from>
    <xdr:to>
      <xdr:col>11</xdr:col>
      <xdr:colOff>1367119</xdr:colOff>
      <xdr:row>33</xdr:row>
      <xdr:rowOff>728382</xdr:rowOff>
    </xdr:to>
    <xdr:sp macro="" textlink="">
      <xdr:nvSpPr>
        <xdr:cNvPr id="7" name="正方形/長方形 6">
          <a:extLst>
            <a:ext uri="{FF2B5EF4-FFF2-40B4-BE49-F238E27FC236}">
              <a16:creationId xmlns:a16="http://schemas.microsoft.com/office/drawing/2014/main" id="{1FAED016-1725-4AD7-939A-CE4F45444F69}"/>
            </a:ext>
          </a:extLst>
        </xdr:cNvPr>
        <xdr:cNvSpPr/>
      </xdr:nvSpPr>
      <xdr:spPr>
        <a:xfrm>
          <a:off x="7655862" y="6779559"/>
          <a:ext cx="569257" cy="1321173"/>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1613651</xdr:colOff>
      <xdr:row>28</xdr:row>
      <xdr:rowOff>112059</xdr:rowOff>
    </xdr:from>
    <xdr:to>
      <xdr:col>12</xdr:col>
      <xdr:colOff>1333501</xdr:colOff>
      <xdr:row>33</xdr:row>
      <xdr:rowOff>717176</xdr:rowOff>
    </xdr:to>
    <xdr:sp macro="" textlink="">
      <xdr:nvSpPr>
        <xdr:cNvPr id="8" name="正方形/長方形 7">
          <a:extLst>
            <a:ext uri="{FF2B5EF4-FFF2-40B4-BE49-F238E27FC236}">
              <a16:creationId xmlns:a16="http://schemas.microsoft.com/office/drawing/2014/main" id="{C2306AC6-D73A-46E3-82B9-D2CA624D3EF4}"/>
            </a:ext>
          </a:extLst>
        </xdr:cNvPr>
        <xdr:cNvSpPr/>
      </xdr:nvSpPr>
      <xdr:spPr>
        <a:xfrm>
          <a:off x="8233526" y="6779559"/>
          <a:ext cx="681875" cy="1319492"/>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1524002</xdr:colOff>
      <xdr:row>28</xdr:row>
      <xdr:rowOff>100852</xdr:rowOff>
    </xdr:from>
    <xdr:to>
      <xdr:col>17</xdr:col>
      <xdr:colOff>4426324</xdr:colOff>
      <xdr:row>33</xdr:row>
      <xdr:rowOff>705969</xdr:rowOff>
    </xdr:to>
    <xdr:sp macro="" textlink="">
      <xdr:nvSpPr>
        <xdr:cNvPr id="9" name="正方形/長方形 8">
          <a:extLst>
            <a:ext uri="{FF2B5EF4-FFF2-40B4-BE49-F238E27FC236}">
              <a16:creationId xmlns:a16="http://schemas.microsoft.com/office/drawing/2014/main" id="{6938B694-D188-47B1-9F44-A9749DBD2E00}"/>
            </a:ext>
          </a:extLst>
        </xdr:cNvPr>
        <xdr:cNvSpPr/>
      </xdr:nvSpPr>
      <xdr:spPr>
        <a:xfrm>
          <a:off x="8915402" y="6768352"/>
          <a:ext cx="3426197" cy="1329017"/>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89647</xdr:colOff>
      <xdr:row>33</xdr:row>
      <xdr:rowOff>806822</xdr:rowOff>
    </xdr:from>
    <xdr:to>
      <xdr:col>12</xdr:col>
      <xdr:colOff>672353</xdr:colOff>
      <xdr:row>34</xdr:row>
      <xdr:rowOff>358587</xdr:rowOff>
    </xdr:to>
    <xdr:sp macro="" textlink="">
      <xdr:nvSpPr>
        <xdr:cNvPr id="10" name="吹き出し: 折線 9">
          <a:extLst>
            <a:ext uri="{FF2B5EF4-FFF2-40B4-BE49-F238E27FC236}">
              <a16:creationId xmlns:a16="http://schemas.microsoft.com/office/drawing/2014/main" id="{DDBFB252-9D2A-4E81-8EEA-652642F4A735}"/>
            </a:ext>
          </a:extLst>
        </xdr:cNvPr>
        <xdr:cNvSpPr/>
      </xdr:nvSpPr>
      <xdr:spPr>
        <a:xfrm>
          <a:off x="7633447" y="8093447"/>
          <a:ext cx="1268506" cy="237565"/>
        </a:xfrm>
        <a:prstGeom prst="borderCallout2">
          <a:avLst>
            <a:gd name="adj1" fmla="val 84"/>
            <a:gd name="adj2" fmla="val 38180"/>
            <a:gd name="adj3" fmla="val -63249"/>
            <a:gd name="adj4" fmla="val 38017"/>
            <a:gd name="adj5" fmla="val -126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rPr>
            <a:t>CAS RN</a:t>
          </a:r>
          <a:r>
            <a:rPr kumimoji="1" lang="ja-JP" altLang="en-US" sz="1100">
              <a:solidFill>
                <a:schemeClr val="tx1"/>
              </a:solidFill>
            </a:rPr>
            <a:t>がない場合は「なし」と記載して下さい</a:t>
          </a:r>
        </a:p>
      </xdr:txBody>
    </xdr:sp>
    <xdr:clientData/>
  </xdr:twoCellAnchor>
  <xdr:twoCellAnchor>
    <xdr:from>
      <xdr:col>5</xdr:col>
      <xdr:colOff>504265</xdr:colOff>
      <xdr:row>31</xdr:row>
      <xdr:rowOff>537881</xdr:rowOff>
    </xdr:from>
    <xdr:to>
      <xdr:col>7</xdr:col>
      <xdr:colOff>1075764</xdr:colOff>
      <xdr:row>32</xdr:row>
      <xdr:rowOff>459441</xdr:rowOff>
    </xdr:to>
    <xdr:grpSp>
      <xdr:nvGrpSpPr>
        <xdr:cNvPr id="11" name="グループ化 10">
          <a:extLst>
            <a:ext uri="{FF2B5EF4-FFF2-40B4-BE49-F238E27FC236}">
              <a16:creationId xmlns:a16="http://schemas.microsoft.com/office/drawing/2014/main" id="{4121446F-DBAC-4E79-B085-D79BB120907E}"/>
            </a:ext>
          </a:extLst>
        </xdr:cNvPr>
        <xdr:cNvGrpSpPr/>
      </xdr:nvGrpSpPr>
      <xdr:grpSpPr>
        <a:xfrm>
          <a:off x="2308412" y="10936940"/>
          <a:ext cx="3204881" cy="930089"/>
          <a:chOff x="2319618" y="10925735"/>
          <a:chExt cx="3204881" cy="930089"/>
        </a:xfrm>
        <a:solidFill>
          <a:schemeClr val="accent6">
            <a:lumMod val="20000"/>
            <a:lumOff val="80000"/>
          </a:schemeClr>
        </a:solidFill>
      </xdr:grpSpPr>
      <xdr:sp macro="" textlink="">
        <xdr:nvSpPr>
          <xdr:cNvPr id="12" name="吹き出し: 折線 11">
            <a:extLst>
              <a:ext uri="{FF2B5EF4-FFF2-40B4-BE49-F238E27FC236}">
                <a16:creationId xmlns:a16="http://schemas.microsoft.com/office/drawing/2014/main" id="{A8F22EDB-F398-4C24-BF5C-F15AE86763D4}"/>
              </a:ext>
            </a:extLst>
          </xdr:cNvPr>
          <xdr:cNvSpPr/>
        </xdr:nvSpPr>
        <xdr:spPr>
          <a:xfrm>
            <a:off x="2599764" y="10925735"/>
            <a:ext cx="2924735" cy="560294"/>
          </a:xfrm>
          <a:prstGeom prst="borderCallout2">
            <a:avLst>
              <a:gd name="adj1" fmla="val 84"/>
              <a:gd name="adj2" fmla="val 12326"/>
              <a:gd name="adj3" fmla="val -81249"/>
              <a:gd name="adj4" fmla="val 10103"/>
              <a:gd name="adj5" fmla="val -166170"/>
              <a:gd name="adj6" fmla="val -7171"/>
            </a:avLst>
          </a:prstGeom>
          <a:grp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名称を開示できない場合、「その他成分」「添加剤」等、成分の説明を記載して下さい</a:t>
            </a:r>
          </a:p>
        </xdr:txBody>
      </xdr:sp>
      <xdr:cxnSp macro="">
        <xdr:nvCxnSpPr>
          <xdr:cNvPr id="13" name="直線矢印コネクタ 12">
            <a:extLst>
              <a:ext uri="{FF2B5EF4-FFF2-40B4-BE49-F238E27FC236}">
                <a16:creationId xmlns:a16="http://schemas.microsoft.com/office/drawing/2014/main" id="{4F764203-9C04-4604-842E-DD014BEC3696}"/>
              </a:ext>
            </a:extLst>
          </xdr:cNvPr>
          <xdr:cNvCxnSpPr/>
        </xdr:nvCxnSpPr>
        <xdr:spPr>
          <a:xfrm flipH="1">
            <a:off x="2319618" y="11508441"/>
            <a:ext cx="515470" cy="347383"/>
          </a:xfrm>
          <a:prstGeom prst="straightConnector1">
            <a:avLst/>
          </a:prstGeom>
          <a:grp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1042145</xdr:colOff>
      <xdr:row>29</xdr:row>
      <xdr:rowOff>134470</xdr:rowOff>
    </xdr:from>
    <xdr:to>
      <xdr:col>9</xdr:col>
      <xdr:colOff>627529</xdr:colOff>
      <xdr:row>30</xdr:row>
      <xdr:rowOff>986117</xdr:rowOff>
    </xdr:to>
    <xdr:grpSp>
      <xdr:nvGrpSpPr>
        <xdr:cNvPr id="14" name="グループ化 13">
          <a:extLst>
            <a:ext uri="{FF2B5EF4-FFF2-40B4-BE49-F238E27FC236}">
              <a16:creationId xmlns:a16="http://schemas.microsoft.com/office/drawing/2014/main" id="{70E9C108-7C23-411A-8767-4B5256C52EF6}"/>
            </a:ext>
          </a:extLst>
        </xdr:cNvPr>
        <xdr:cNvGrpSpPr/>
      </xdr:nvGrpSpPr>
      <xdr:grpSpPr>
        <a:xfrm>
          <a:off x="4224616" y="8516470"/>
          <a:ext cx="2991972" cy="1860176"/>
          <a:chOff x="4235822" y="8505265"/>
          <a:chExt cx="2991972" cy="1860176"/>
        </a:xfrm>
        <a:solidFill>
          <a:schemeClr val="accent6">
            <a:lumMod val="20000"/>
            <a:lumOff val="80000"/>
          </a:schemeClr>
        </a:solidFill>
      </xdr:grpSpPr>
      <xdr:sp macro="" textlink="">
        <xdr:nvSpPr>
          <xdr:cNvPr id="15" name="吹き出し: 折線 14">
            <a:extLst>
              <a:ext uri="{FF2B5EF4-FFF2-40B4-BE49-F238E27FC236}">
                <a16:creationId xmlns:a16="http://schemas.microsoft.com/office/drawing/2014/main" id="{FF25DA3F-DFD6-4A30-ADA4-2BB9683408B8}"/>
              </a:ext>
            </a:extLst>
          </xdr:cNvPr>
          <xdr:cNvSpPr/>
        </xdr:nvSpPr>
        <xdr:spPr>
          <a:xfrm>
            <a:off x="4235822" y="9805147"/>
            <a:ext cx="2297206" cy="560294"/>
          </a:xfrm>
          <a:prstGeom prst="borderCallout2">
            <a:avLst>
              <a:gd name="adj1" fmla="val 36084"/>
              <a:gd name="adj2" fmla="val 100131"/>
              <a:gd name="adj3" fmla="val 36751"/>
              <a:gd name="adj4" fmla="val 119480"/>
              <a:gd name="adj5" fmla="val 85830"/>
              <a:gd name="adj6" fmla="val 132272"/>
            </a:avLst>
          </a:prstGeom>
          <a:grp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含有量は、合計が</a:t>
            </a:r>
            <a:r>
              <a:rPr kumimoji="1" lang="en-US" altLang="ja-JP" sz="1100">
                <a:solidFill>
                  <a:schemeClr val="tx1"/>
                </a:solidFill>
              </a:rPr>
              <a:t>100</a:t>
            </a:r>
            <a:r>
              <a:rPr kumimoji="1" lang="ja-JP" altLang="en-US" sz="1100">
                <a:solidFill>
                  <a:schemeClr val="tx1"/>
                </a:solidFill>
              </a:rPr>
              <a:t>％となるように記載して下さい</a:t>
            </a:r>
          </a:p>
        </xdr:txBody>
      </xdr:sp>
      <xdr:cxnSp macro="">
        <xdr:nvCxnSpPr>
          <xdr:cNvPr id="16" name="直線矢印コネクタ 15">
            <a:extLst>
              <a:ext uri="{FF2B5EF4-FFF2-40B4-BE49-F238E27FC236}">
                <a16:creationId xmlns:a16="http://schemas.microsoft.com/office/drawing/2014/main" id="{FDB9996F-9A83-4A68-BD94-1893639F767E}"/>
              </a:ext>
            </a:extLst>
          </xdr:cNvPr>
          <xdr:cNvCxnSpPr/>
        </xdr:nvCxnSpPr>
        <xdr:spPr>
          <a:xfrm flipV="1">
            <a:off x="7003676" y="8505265"/>
            <a:ext cx="224118" cy="1490382"/>
          </a:xfrm>
          <a:prstGeom prst="straightConnector1">
            <a:avLst/>
          </a:prstGeom>
          <a:grp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1602442</xdr:colOff>
      <xdr:row>30</xdr:row>
      <xdr:rowOff>728382</xdr:rowOff>
    </xdr:from>
    <xdr:to>
      <xdr:col>13</xdr:col>
      <xdr:colOff>1658470</xdr:colOff>
      <xdr:row>31</xdr:row>
      <xdr:rowOff>280146</xdr:rowOff>
    </xdr:to>
    <xdr:sp macro="" textlink="">
      <xdr:nvSpPr>
        <xdr:cNvPr id="17" name="吹き出し: 折線 16">
          <a:extLst>
            <a:ext uri="{FF2B5EF4-FFF2-40B4-BE49-F238E27FC236}">
              <a16:creationId xmlns:a16="http://schemas.microsoft.com/office/drawing/2014/main" id="{71C32FD5-5D00-4C40-A412-2B1E64990BD2}"/>
            </a:ext>
          </a:extLst>
        </xdr:cNvPr>
        <xdr:cNvSpPr/>
      </xdr:nvSpPr>
      <xdr:spPr>
        <a:xfrm>
          <a:off x="8231842" y="7386357"/>
          <a:ext cx="1370478" cy="237564"/>
        </a:xfrm>
        <a:prstGeom prst="borderCallout2">
          <a:avLst>
            <a:gd name="adj1" fmla="val 84"/>
            <a:gd name="adj2" fmla="val 38180"/>
            <a:gd name="adj3" fmla="val -21249"/>
            <a:gd name="adj4" fmla="val 38017"/>
            <a:gd name="adj5" fmla="val -30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当該成分を意図的に添加している場合や主成分は、意図的含有をプルダウンから選択して下さい</a:t>
          </a:r>
        </a:p>
      </xdr:txBody>
    </xdr:sp>
    <xdr:clientData/>
  </xdr:twoCellAnchor>
  <xdr:twoCellAnchor>
    <xdr:from>
      <xdr:col>12</xdr:col>
      <xdr:colOff>179295</xdr:colOff>
      <xdr:row>32</xdr:row>
      <xdr:rowOff>661146</xdr:rowOff>
    </xdr:from>
    <xdr:to>
      <xdr:col>13</xdr:col>
      <xdr:colOff>918883</xdr:colOff>
      <xdr:row>33</xdr:row>
      <xdr:rowOff>212910</xdr:rowOff>
    </xdr:to>
    <xdr:sp macro="" textlink="">
      <xdr:nvSpPr>
        <xdr:cNvPr id="18" name="吹き出し: 折線 17">
          <a:extLst>
            <a:ext uri="{FF2B5EF4-FFF2-40B4-BE49-F238E27FC236}">
              <a16:creationId xmlns:a16="http://schemas.microsoft.com/office/drawing/2014/main" id="{C22D03A7-BCF6-480A-BDBF-F3A3D7BCCD56}"/>
            </a:ext>
          </a:extLst>
        </xdr:cNvPr>
        <xdr:cNvSpPr/>
      </xdr:nvSpPr>
      <xdr:spPr>
        <a:xfrm>
          <a:off x="8408895" y="7862046"/>
          <a:ext cx="1196788" cy="208989"/>
        </a:xfrm>
        <a:prstGeom prst="borderCallout2">
          <a:avLst>
            <a:gd name="adj1" fmla="val 84"/>
            <a:gd name="adj2" fmla="val 38180"/>
            <a:gd name="adj3" fmla="val -21249"/>
            <a:gd name="adj4" fmla="val 38017"/>
            <a:gd name="adj5" fmla="val -30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副生物は非意図的含有をプルダウンから選択して下さい</a:t>
          </a:r>
        </a:p>
      </xdr:txBody>
    </xdr:sp>
    <xdr:clientData/>
  </xdr:twoCellAnchor>
  <xdr:twoCellAnchor>
    <xdr:from>
      <xdr:col>13</xdr:col>
      <xdr:colOff>2207559</xdr:colOff>
      <xdr:row>29</xdr:row>
      <xdr:rowOff>392205</xdr:rowOff>
    </xdr:from>
    <xdr:to>
      <xdr:col>15</xdr:col>
      <xdr:colOff>1378322</xdr:colOff>
      <xdr:row>30</xdr:row>
      <xdr:rowOff>224117</xdr:rowOff>
    </xdr:to>
    <xdr:sp macro="" textlink="">
      <xdr:nvSpPr>
        <xdr:cNvPr id="19" name="吹き出し: 折線 18">
          <a:extLst>
            <a:ext uri="{FF2B5EF4-FFF2-40B4-BE49-F238E27FC236}">
              <a16:creationId xmlns:a16="http://schemas.microsoft.com/office/drawing/2014/main" id="{20876992-6E5F-476B-83D1-890329E12CA5}"/>
            </a:ext>
          </a:extLst>
        </xdr:cNvPr>
        <xdr:cNvSpPr/>
      </xdr:nvSpPr>
      <xdr:spPr>
        <a:xfrm>
          <a:off x="9598959" y="7145430"/>
          <a:ext cx="1371038" cy="222437"/>
        </a:xfrm>
        <a:prstGeom prst="borderCallout2">
          <a:avLst>
            <a:gd name="adj1" fmla="val 98751"/>
            <a:gd name="adj2" fmla="val 39170"/>
            <a:gd name="adj3" fmla="val 129418"/>
            <a:gd name="adj4" fmla="val 39007"/>
            <a:gd name="adj5" fmla="val 173830"/>
            <a:gd name="adj6" fmla="val 31590"/>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rPr>
            <a:t>TSCI</a:t>
          </a:r>
          <a:r>
            <a:rPr kumimoji="1" lang="ja-JP" altLang="en-US" sz="1100">
              <a:solidFill>
                <a:schemeClr val="tx1"/>
              </a:solidFill>
            </a:rPr>
            <a:t>番号欄は必ず記載して下さい</a:t>
          </a:r>
          <a:br>
            <a:rPr kumimoji="1" lang="en-US" altLang="ja-JP" sz="1100">
              <a:solidFill>
                <a:schemeClr val="tx1"/>
              </a:solidFill>
            </a:rPr>
          </a:br>
          <a:r>
            <a:rPr kumimoji="1" lang="ja-JP" altLang="en-US" sz="1100">
              <a:solidFill>
                <a:schemeClr val="tx1"/>
              </a:solidFill>
            </a:rPr>
            <a:t>ただし番号を開示できない場合「非開示」と記載して下さい</a:t>
          </a:r>
        </a:p>
        <a:p>
          <a:pPr algn="l"/>
          <a:endParaRPr kumimoji="1" lang="ja-JP" altLang="en-US" sz="1100">
            <a:solidFill>
              <a:schemeClr val="tx1"/>
            </a:solidFill>
          </a:endParaRPr>
        </a:p>
      </xdr:txBody>
    </xdr:sp>
    <xdr:clientData/>
  </xdr:twoCellAnchor>
  <xdr:twoCellAnchor>
    <xdr:from>
      <xdr:col>11</xdr:col>
      <xdr:colOff>100852</xdr:colOff>
      <xdr:row>29</xdr:row>
      <xdr:rowOff>795616</xdr:rowOff>
    </xdr:from>
    <xdr:to>
      <xdr:col>12</xdr:col>
      <xdr:colOff>515471</xdr:colOff>
      <xdr:row>30</xdr:row>
      <xdr:rowOff>347381</xdr:rowOff>
    </xdr:to>
    <xdr:sp macro="" textlink="">
      <xdr:nvSpPr>
        <xdr:cNvPr id="20" name="吹き出し: 折線 19">
          <a:extLst>
            <a:ext uri="{FF2B5EF4-FFF2-40B4-BE49-F238E27FC236}">
              <a16:creationId xmlns:a16="http://schemas.microsoft.com/office/drawing/2014/main" id="{0F8C5C6E-C706-4FD5-8137-A8F2A74BE369}"/>
            </a:ext>
          </a:extLst>
        </xdr:cNvPr>
        <xdr:cNvSpPr/>
      </xdr:nvSpPr>
      <xdr:spPr>
        <a:xfrm>
          <a:off x="7644652" y="7139266"/>
          <a:ext cx="1100419" cy="247090"/>
        </a:xfrm>
        <a:prstGeom prst="borderCallout2">
          <a:avLst>
            <a:gd name="adj1" fmla="val 98084"/>
            <a:gd name="adj2" fmla="val 37692"/>
            <a:gd name="adj3" fmla="val 134751"/>
            <a:gd name="adj4" fmla="val 31676"/>
            <a:gd name="adj5" fmla="val 197830"/>
            <a:gd name="adj6" fmla="val 31297"/>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rPr>
            <a:t>Cas</a:t>
          </a:r>
          <a:r>
            <a:rPr kumimoji="1" lang="ja-JP" altLang="en-US" sz="1100">
              <a:solidFill>
                <a:schemeClr val="tx1"/>
              </a:solidFill>
            </a:rPr>
            <a:t> </a:t>
          </a:r>
          <a:r>
            <a:rPr kumimoji="1" lang="en-US" altLang="ja-JP" sz="1100">
              <a:solidFill>
                <a:schemeClr val="tx1"/>
              </a:solidFill>
            </a:rPr>
            <a:t>RN</a:t>
          </a:r>
          <a:r>
            <a:rPr kumimoji="1" lang="ja-JP" altLang="en-US" sz="1100">
              <a:solidFill>
                <a:schemeClr val="tx1"/>
              </a:solidFill>
            </a:rPr>
            <a:t>を開示できない場合、</a:t>
          </a:r>
          <a:r>
            <a:rPr kumimoji="1" lang="en-US" altLang="ja-JP" sz="1100">
              <a:solidFill>
                <a:schemeClr val="tx1"/>
              </a:solidFill>
            </a:rPr>
            <a:t>『</a:t>
          </a:r>
          <a:r>
            <a:rPr kumimoji="1" lang="ja-JP" altLang="en-US" sz="1100">
              <a:solidFill>
                <a:schemeClr val="tx1"/>
              </a:solidFill>
            </a:rPr>
            <a:t>非開示</a:t>
          </a:r>
          <a:r>
            <a:rPr kumimoji="1" lang="en-US" altLang="ja-JP" sz="1100">
              <a:solidFill>
                <a:schemeClr val="tx1"/>
              </a:solidFill>
            </a:rPr>
            <a:t>』</a:t>
          </a:r>
          <a:r>
            <a:rPr kumimoji="1" lang="ja-JP" altLang="en-US" sz="1100">
              <a:solidFill>
                <a:schemeClr val="tx1"/>
              </a:solidFill>
            </a:rPr>
            <a:t>と記載して下さい</a:t>
          </a:r>
        </a:p>
      </xdr:txBody>
    </xdr:sp>
    <xdr:clientData/>
  </xdr:twoCellAnchor>
  <xdr:twoCellAnchor>
    <xdr:from>
      <xdr:col>9</xdr:col>
      <xdr:colOff>358589</xdr:colOff>
      <xdr:row>30</xdr:row>
      <xdr:rowOff>616323</xdr:rowOff>
    </xdr:from>
    <xdr:to>
      <xdr:col>9</xdr:col>
      <xdr:colOff>683559</xdr:colOff>
      <xdr:row>32</xdr:row>
      <xdr:rowOff>918883</xdr:rowOff>
    </xdr:to>
    <xdr:cxnSp macro="">
      <xdr:nvCxnSpPr>
        <xdr:cNvPr id="21" name="直線矢印コネクタ 20">
          <a:extLst>
            <a:ext uri="{FF2B5EF4-FFF2-40B4-BE49-F238E27FC236}">
              <a16:creationId xmlns:a16="http://schemas.microsoft.com/office/drawing/2014/main" id="{AB388E25-3FCF-4CA6-B610-60373BB3826F}"/>
            </a:ext>
          </a:extLst>
        </xdr:cNvPr>
        <xdr:cNvCxnSpPr/>
      </xdr:nvCxnSpPr>
      <xdr:spPr>
        <a:xfrm>
          <a:off x="6530789" y="7379073"/>
          <a:ext cx="324970" cy="483535"/>
        </a:xfrm>
        <a:prstGeom prst="straightConnector1">
          <a:avLst/>
        </a:prstGeom>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493058</xdr:colOff>
      <xdr:row>29</xdr:row>
      <xdr:rowOff>324971</xdr:rowOff>
    </xdr:from>
    <xdr:to>
      <xdr:col>17</xdr:col>
      <xdr:colOff>4541184</xdr:colOff>
      <xdr:row>29</xdr:row>
      <xdr:rowOff>885265</xdr:rowOff>
    </xdr:to>
    <xdr:sp macro="" textlink="">
      <xdr:nvSpPr>
        <xdr:cNvPr id="22" name="吹き出し: 折線 21">
          <a:extLst>
            <a:ext uri="{FF2B5EF4-FFF2-40B4-BE49-F238E27FC236}">
              <a16:creationId xmlns:a16="http://schemas.microsoft.com/office/drawing/2014/main" id="{453B1B1A-BA7D-4536-A048-DFAB6EF1D549}"/>
            </a:ext>
          </a:extLst>
        </xdr:cNvPr>
        <xdr:cNvSpPr/>
      </xdr:nvSpPr>
      <xdr:spPr>
        <a:xfrm>
          <a:off x="12151658" y="7144871"/>
          <a:ext cx="190501" cy="0"/>
        </a:xfrm>
        <a:prstGeom prst="borderCallout2">
          <a:avLst>
            <a:gd name="adj1" fmla="val 18751"/>
            <a:gd name="adj2" fmla="val -1509"/>
            <a:gd name="adj3" fmla="val 18751"/>
            <a:gd name="adj4" fmla="val -9843"/>
            <a:gd name="adj5" fmla="val -85367"/>
            <a:gd name="adj6" fmla="val 3481"/>
          </a:avLst>
        </a:prstGeom>
        <a:solidFill>
          <a:schemeClr val="accent4">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左記以外に該当する法規制があれば記載をお願いします</a:t>
          </a:r>
          <a:br>
            <a:rPr kumimoji="1" lang="en-US" altLang="ja-JP" sz="1100">
              <a:solidFill>
                <a:schemeClr val="tx1"/>
              </a:solidFill>
            </a:rPr>
          </a:br>
          <a:r>
            <a:rPr kumimoji="1" lang="ja-JP" altLang="ja-JP" sz="1100">
              <a:solidFill>
                <a:schemeClr val="tx1"/>
              </a:solidFill>
              <a:effectLst/>
              <a:latin typeface="+mn-lt"/>
              <a:ea typeface="+mn-ea"/>
              <a:cs typeface="+mn-cs"/>
            </a:rPr>
            <a:t>法規名</a:t>
          </a:r>
          <a:r>
            <a:rPr kumimoji="1" lang="ja-JP" altLang="en-US" sz="1100">
              <a:solidFill>
                <a:schemeClr val="tx1"/>
              </a:solidFill>
              <a:effectLst/>
              <a:latin typeface="+mn-lt"/>
              <a:ea typeface="+mn-ea"/>
              <a:cs typeface="+mn-cs"/>
            </a:rPr>
            <a:t>を記載の上、</a:t>
          </a:r>
          <a:r>
            <a:rPr kumimoji="1" lang="ja-JP" altLang="ja-JP" sz="1100">
              <a:solidFill>
                <a:schemeClr val="tx1"/>
              </a:solidFill>
              <a:effectLst/>
              <a:latin typeface="+mn-lt"/>
              <a:ea typeface="+mn-ea"/>
              <a:cs typeface="+mn-cs"/>
            </a:rPr>
            <a:t>該否を含め適切に記載をお願いします</a:t>
          </a:r>
          <a:endParaRPr kumimoji="1" lang="ja-JP" altLang="en-US" sz="1100">
            <a:solidFill>
              <a:schemeClr val="tx1"/>
            </a:solidFill>
          </a:endParaRPr>
        </a:p>
      </xdr:txBody>
    </xdr:sp>
    <xdr:clientData/>
  </xdr:twoCellAnchor>
  <xdr:oneCellAnchor>
    <xdr:from>
      <xdr:col>6</xdr:col>
      <xdr:colOff>550067</xdr:colOff>
      <xdr:row>6</xdr:row>
      <xdr:rowOff>78440</xdr:rowOff>
    </xdr:from>
    <xdr:ext cx="357188" cy="342786"/>
    <xdr:sp macro="" textlink="">
      <xdr:nvSpPr>
        <xdr:cNvPr id="23" name="テキスト ボックス 22">
          <a:extLst>
            <a:ext uri="{FF2B5EF4-FFF2-40B4-BE49-F238E27FC236}">
              <a16:creationId xmlns:a16="http://schemas.microsoft.com/office/drawing/2014/main" id="{7DE8B3C0-0136-45EC-80C5-6C6DB7B2B33D}"/>
            </a:ext>
          </a:extLst>
        </xdr:cNvPr>
        <xdr:cNvSpPr txBox="1"/>
      </xdr:nvSpPr>
      <xdr:spPr>
        <a:xfrm>
          <a:off x="4664867" y="1507190"/>
          <a:ext cx="357188" cy="342786"/>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1</a:t>
          </a:r>
          <a:endParaRPr kumimoji="1" lang="ja-JP" altLang="en-US" sz="1600" b="1"/>
        </a:p>
      </xdr:txBody>
    </xdr:sp>
    <xdr:clientData/>
  </xdr:oneCellAnchor>
  <xdr:oneCellAnchor>
    <xdr:from>
      <xdr:col>4</xdr:col>
      <xdr:colOff>481854</xdr:colOff>
      <xdr:row>27</xdr:row>
      <xdr:rowOff>10899</xdr:rowOff>
    </xdr:from>
    <xdr:ext cx="357188" cy="342786"/>
    <xdr:sp macro="" textlink="">
      <xdr:nvSpPr>
        <xdr:cNvPr id="24" name="テキスト ボックス 23">
          <a:extLst>
            <a:ext uri="{FF2B5EF4-FFF2-40B4-BE49-F238E27FC236}">
              <a16:creationId xmlns:a16="http://schemas.microsoft.com/office/drawing/2014/main" id="{4BE85509-4263-4200-8470-0EB563AC77E6}"/>
            </a:ext>
          </a:extLst>
        </xdr:cNvPr>
        <xdr:cNvSpPr txBox="1"/>
      </xdr:nvSpPr>
      <xdr:spPr>
        <a:xfrm>
          <a:off x="3225054" y="6440274"/>
          <a:ext cx="357188" cy="342786"/>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2</a:t>
          </a:r>
          <a:endParaRPr kumimoji="1" lang="ja-JP" altLang="en-US" sz="1600" b="1"/>
        </a:p>
      </xdr:txBody>
    </xdr:sp>
    <xdr:clientData/>
  </xdr:oneCellAnchor>
  <xdr:oneCellAnchor>
    <xdr:from>
      <xdr:col>8</xdr:col>
      <xdr:colOff>492052</xdr:colOff>
      <xdr:row>26</xdr:row>
      <xdr:rowOff>397926</xdr:rowOff>
    </xdr:from>
    <xdr:ext cx="528655" cy="392800"/>
    <xdr:sp macro="" textlink="">
      <xdr:nvSpPr>
        <xdr:cNvPr id="25" name="テキスト ボックス 24">
          <a:extLst>
            <a:ext uri="{FF2B5EF4-FFF2-40B4-BE49-F238E27FC236}">
              <a16:creationId xmlns:a16="http://schemas.microsoft.com/office/drawing/2014/main" id="{DBD19022-F60A-4482-8C1E-BEA35C0F9918}"/>
            </a:ext>
          </a:extLst>
        </xdr:cNvPr>
        <xdr:cNvSpPr txBox="1"/>
      </xdr:nvSpPr>
      <xdr:spPr>
        <a:xfrm>
          <a:off x="5978452" y="6427251"/>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①</a:t>
          </a:r>
        </a:p>
      </xdr:txBody>
    </xdr:sp>
    <xdr:clientData/>
  </xdr:oneCellAnchor>
  <xdr:oneCellAnchor>
    <xdr:from>
      <xdr:col>11</xdr:col>
      <xdr:colOff>113567</xdr:colOff>
      <xdr:row>26</xdr:row>
      <xdr:rowOff>398348</xdr:rowOff>
    </xdr:from>
    <xdr:ext cx="528655" cy="392800"/>
    <xdr:sp macro="" textlink="">
      <xdr:nvSpPr>
        <xdr:cNvPr id="26" name="テキスト ボックス 25">
          <a:extLst>
            <a:ext uri="{FF2B5EF4-FFF2-40B4-BE49-F238E27FC236}">
              <a16:creationId xmlns:a16="http://schemas.microsoft.com/office/drawing/2014/main" id="{77C447A1-CEA4-4462-A78F-6C2B6560EF8A}"/>
            </a:ext>
          </a:extLst>
        </xdr:cNvPr>
        <xdr:cNvSpPr txBox="1"/>
      </xdr:nvSpPr>
      <xdr:spPr>
        <a:xfrm>
          <a:off x="7657367" y="6427673"/>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②</a:t>
          </a:r>
        </a:p>
      </xdr:txBody>
    </xdr:sp>
    <xdr:clientData/>
  </xdr:oneCellAnchor>
  <xdr:oneCellAnchor>
    <xdr:from>
      <xdr:col>11</xdr:col>
      <xdr:colOff>1609018</xdr:colOff>
      <xdr:row>26</xdr:row>
      <xdr:rowOff>392903</xdr:rowOff>
    </xdr:from>
    <xdr:ext cx="528655" cy="392800"/>
    <xdr:sp macro="" textlink="">
      <xdr:nvSpPr>
        <xdr:cNvPr id="27" name="テキスト ボックス 26">
          <a:extLst>
            <a:ext uri="{FF2B5EF4-FFF2-40B4-BE49-F238E27FC236}">
              <a16:creationId xmlns:a16="http://schemas.microsoft.com/office/drawing/2014/main" id="{A74D4289-252B-4E1E-86CC-03B9C2905BA5}"/>
            </a:ext>
          </a:extLst>
        </xdr:cNvPr>
        <xdr:cNvSpPr txBox="1"/>
      </xdr:nvSpPr>
      <xdr:spPr>
        <a:xfrm>
          <a:off x="8228893" y="6431753"/>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③</a:t>
          </a:r>
        </a:p>
      </xdr:txBody>
    </xdr:sp>
    <xdr:clientData/>
  </xdr:oneCellAnchor>
  <xdr:oneCellAnchor>
    <xdr:from>
      <xdr:col>12</xdr:col>
      <xdr:colOff>1521456</xdr:colOff>
      <xdr:row>26</xdr:row>
      <xdr:rowOff>380997</xdr:rowOff>
    </xdr:from>
    <xdr:ext cx="528655" cy="392800"/>
    <xdr:sp macro="" textlink="">
      <xdr:nvSpPr>
        <xdr:cNvPr id="28" name="テキスト ボックス 27">
          <a:extLst>
            <a:ext uri="{FF2B5EF4-FFF2-40B4-BE49-F238E27FC236}">
              <a16:creationId xmlns:a16="http://schemas.microsoft.com/office/drawing/2014/main" id="{5B7414C9-24D5-4F12-A640-79DBC6D4BC5F}"/>
            </a:ext>
          </a:extLst>
        </xdr:cNvPr>
        <xdr:cNvSpPr txBox="1"/>
      </xdr:nvSpPr>
      <xdr:spPr>
        <a:xfrm>
          <a:off x="8912856" y="6429372"/>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④</a:t>
          </a:r>
        </a:p>
      </xdr:txBody>
    </xdr:sp>
    <xdr:clientData/>
  </xdr:oneCellAnchor>
  <xdr:twoCellAnchor>
    <xdr:from>
      <xdr:col>13</xdr:col>
      <xdr:colOff>761999</xdr:colOff>
      <xdr:row>28</xdr:row>
      <xdr:rowOff>649941</xdr:rowOff>
    </xdr:from>
    <xdr:to>
      <xdr:col>15</xdr:col>
      <xdr:colOff>123264</xdr:colOff>
      <xdr:row>29</xdr:row>
      <xdr:rowOff>44826</xdr:rowOff>
    </xdr:to>
    <xdr:grpSp>
      <xdr:nvGrpSpPr>
        <xdr:cNvPr id="29" name="グループ化 28">
          <a:extLst>
            <a:ext uri="{FF2B5EF4-FFF2-40B4-BE49-F238E27FC236}">
              <a16:creationId xmlns:a16="http://schemas.microsoft.com/office/drawing/2014/main" id="{C0ADAEAB-BF14-4F8A-9B88-DDE5F6C534EF}"/>
            </a:ext>
          </a:extLst>
        </xdr:cNvPr>
        <xdr:cNvGrpSpPr/>
      </xdr:nvGrpSpPr>
      <xdr:grpSpPr>
        <a:xfrm>
          <a:off x="12292852" y="8023412"/>
          <a:ext cx="3585883" cy="403414"/>
          <a:chOff x="12292852" y="8023412"/>
          <a:chExt cx="3585883" cy="403414"/>
        </a:xfrm>
      </xdr:grpSpPr>
      <xdr:sp macro="" textlink="">
        <xdr:nvSpPr>
          <xdr:cNvPr id="30" name="吹き出し: 折線 29">
            <a:extLst>
              <a:ext uri="{FF2B5EF4-FFF2-40B4-BE49-F238E27FC236}">
                <a16:creationId xmlns:a16="http://schemas.microsoft.com/office/drawing/2014/main" id="{A2819346-70D9-4162-B81E-040AC986F287}"/>
              </a:ext>
            </a:extLst>
          </xdr:cNvPr>
          <xdr:cNvSpPr/>
        </xdr:nvSpPr>
        <xdr:spPr>
          <a:xfrm>
            <a:off x="12292852" y="8090649"/>
            <a:ext cx="3025587" cy="336177"/>
          </a:xfrm>
          <a:prstGeom prst="borderCallout2">
            <a:avLst>
              <a:gd name="adj1" fmla="val 17417"/>
              <a:gd name="adj2" fmla="val -510"/>
              <a:gd name="adj3" fmla="val 21417"/>
              <a:gd name="adj4" fmla="val -7221"/>
              <a:gd name="adj5" fmla="val -4170"/>
              <a:gd name="adj6" fmla="val -16615"/>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選択肢（プルダウン）から選択して下さい</a:t>
            </a:r>
          </a:p>
        </xdr:txBody>
      </xdr:sp>
      <xdr:cxnSp macro="">
        <xdr:nvCxnSpPr>
          <xdr:cNvPr id="31" name="直線矢印コネクタ 30">
            <a:extLst>
              <a:ext uri="{FF2B5EF4-FFF2-40B4-BE49-F238E27FC236}">
                <a16:creationId xmlns:a16="http://schemas.microsoft.com/office/drawing/2014/main" id="{93F6BEA9-C1F6-44EC-B0A8-BC1E50144B00}"/>
              </a:ext>
            </a:extLst>
          </xdr:cNvPr>
          <xdr:cNvCxnSpPr>
            <a:stCxn id="30" idx="0"/>
          </xdr:cNvCxnSpPr>
        </xdr:nvCxnSpPr>
        <xdr:spPr>
          <a:xfrm flipV="1">
            <a:off x="15318439" y="8023412"/>
            <a:ext cx="560296" cy="235326"/>
          </a:xfrm>
          <a:prstGeom prst="straightConnector1">
            <a:avLst/>
          </a:prstGeom>
          <a:solidFill>
            <a:schemeClr val="accent6">
              <a:lumMod val="20000"/>
              <a:lumOff val="80000"/>
            </a:schemeClr>
          </a:solid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1479174</xdr:colOff>
      <xdr:row>28</xdr:row>
      <xdr:rowOff>605117</xdr:rowOff>
    </xdr:from>
    <xdr:to>
      <xdr:col>15</xdr:col>
      <xdr:colOff>2330823</xdr:colOff>
      <xdr:row>28</xdr:row>
      <xdr:rowOff>885267</xdr:rowOff>
    </xdr:to>
    <xdr:cxnSp macro="">
      <xdr:nvCxnSpPr>
        <xdr:cNvPr id="32" name="直線矢印コネクタ 31">
          <a:extLst>
            <a:ext uri="{FF2B5EF4-FFF2-40B4-BE49-F238E27FC236}">
              <a16:creationId xmlns:a16="http://schemas.microsoft.com/office/drawing/2014/main" id="{3B7945AB-B8D4-4824-951B-EF8DE84349E7}"/>
            </a:ext>
          </a:extLst>
        </xdr:cNvPr>
        <xdr:cNvCxnSpPr>
          <a:stCxn id="30" idx="0"/>
        </xdr:cNvCxnSpPr>
      </xdr:nvCxnSpPr>
      <xdr:spPr>
        <a:xfrm flipV="1">
          <a:off x="10289799" y="6901142"/>
          <a:ext cx="680199" cy="3925"/>
        </a:xfrm>
        <a:prstGeom prst="straightConnector1">
          <a:avLst/>
        </a:prstGeom>
        <a:solidFill>
          <a:schemeClr val="accent6">
            <a:lumMod val="20000"/>
            <a:lumOff val="80000"/>
          </a:schemeClr>
        </a:solid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17</xdr:col>
      <xdr:colOff>3552825</xdr:colOff>
      <xdr:row>1</xdr:row>
      <xdr:rowOff>85726</xdr:rowOff>
    </xdr:from>
    <xdr:ext cx="1076326" cy="466005"/>
    <xdr:pic>
      <xdr:nvPicPr>
        <xdr:cNvPr id="2" name="図 1">
          <a:extLst>
            <a:ext uri="{FF2B5EF4-FFF2-40B4-BE49-F238E27FC236}">
              <a16:creationId xmlns:a16="http://schemas.microsoft.com/office/drawing/2014/main" id="{BA6D8578-C3B3-4829-ADBF-D62222424B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44400" y="323851"/>
          <a:ext cx="1076326" cy="4660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11</xdr:col>
      <xdr:colOff>1064556</xdr:colOff>
      <xdr:row>3</xdr:row>
      <xdr:rowOff>11206</xdr:rowOff>
    </xdr:from>
    <xdr:to>
      <xdr:col>17</xdr:col>
      <xdr:colOff>1086968</xdr:colOff>
      <xdr:row>22</xdr:row>
      <xdr:rowOff>1</xdr:rowOff>
    </xdr:to>
    <xdr:sp macro="" textlink="">
      <xdr:nvSpPr>
        <xdr:cNvPr id="3" name="正方形/長方形 2">
          <a:extLst>
            <a:ext uri="{FF2B5EF4-FFF2-40B4-BE49-F238E27FC236}">
              <a16:creationId xmlns:a16="http://schemas.microsoft.com/office/drawing/2014/main" id="{6D0415E3-D971-4203-8D91-8C67CDD1885A}"/>
            </a:ext>
          </a:extLst>
        </xdr:cNvPr>
        <xdr:cNvSpPr/>
      </xdr:nvSpPr>
      <xdr:spPr>
        <a:xfrm>
          <a:off x="8227356" y="725581"/>
          <a:ext cx="4118162" cy="4513170"/>
        </a:xfrm>
        <a:prstGeom prst="rect">
          <a:avLst/>
        </a:prstGeom>
        <a:solidFill>
          <a:schemeClr val="accent6">
            <a:lumMod val="20000"/>
            <a:lumOff val="80000"/>
          </a:scheme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accent6">
                  <a:lumMod val="50000"/>
                </a:schemeClr>
              </a:solidFill>
            </a:rPr>
            <a:t>(</a:t>
          </a:r>
          <a:r>
            <a:rPr kumimoji="1" lang="ja-JP" altLang="en-US" sz="1400" b="1">
              <a:solidFill>
                <a:schemeClr val="accent6">
                  <a:lumMod val="50000"/>
                </a:schemeClr>
              </a:solidFill>
            </a:rPr>
            <a:t>記入方法</a:t>
          </a:r>
          <a:r>
            <a:rPr kumimoji="1" lang="en-US" altLang="ja-JP" sz="1400" b="1">
              <a:solidFill>
                <a:schemeClr val="accent6">
                  <a:lumMod val="50000"/>
                </a:schemeClr>
              </a:solidFill>
            </a:rPr>
            <a:t>)</a:t>
          </a:r>
        </a:p>
        <a:p>
          <a:pPr algn="l"/>
          <a:endParaRPr kumimoji="1" lang="en-US" altLang="ja-JP" sz="1100">
            <a:solidFill>
              <a:sysClr val="windowText" lastClr="000000"/>
            </a:solidFill>
          </a:endParaRPr>
        </a:p>
        <a:p>
          <a:pPr algn="l"/>
          <a:r>
            <a:rPr kumimoji="1" lang="ja-JP" altLang="en-US" sz="1100" b="1">
              <a:solidFill>
                <a:sysClr val="windowText" lastClr="000000"/>
              </a:solidFill>
            </a:rPr>
            <a:t>１．記入日，原材料名，供給会社名，製造会社名，問い合わせ先を記入して下さい。</a:t>
          </a:r>
          <a:endParaRPr kumimoji="1" lang="en-US" altLang="ja-JP" sz="1100" b="1">
            <a:solidFill>
              <a:sysClr val="windowText" lastClr="000000"/>
            </a:solidFill>
          </a:endParaRPr>
        </a:p>
        <a:p>
          <a:pPr algn="l"/>
          <a:r>
            <a:rPr kumimoji="1" lang="ja-JP" altLang="en-US" sz="1100">
              <a:solidFill>
                <a:sysClr val="windowText" lastClr="000000"/>
              </a:solidFill>
            </a:rPr>
            <a:t>　　（英名）の記載もお願いします。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２．含有成分名</a:t>
          </a:r>
          <a:r>
            <a:rPr kumimoji="1" lang="en-US" altLang="ja-JP" sz="1100" b="1">
              <a:solidFill>
                <a:sysClr val="windowText" lastClr="000000"/>
              </a:solidFill>
            </a:rPr>
            <a:t>(Chemical</a:t>
          </a:r>
          <a:r>
            <a:rPr kumimoji="1" lang="ja-JP" altLang="en-US" sz="1100" b="1">
              <a:solidFill>
                <a:sysClr val="windowText" lastClr="000000"/>
              </a:solidFill>
            </a:rPr>
            <a:t> </a:t>
          </a:r>
          <a:r>
            <a:rPr kumimoji="1" lang="en-US" altLang="ja-JP" sz="1100" b="1">
              <a:solidFill>
                <a:sysClr val="windowText" lastClr="000000"/>
              </a:solidFill>
            </a:rPr>
            <a:t>Name)</a:t>
          </a:r>
          <a:r>
            <a:rPr kumimoji="1" lang="ja-JP" altLang="en-US" sz="1100" b="1">
              <a:solidFill>
                <a:sysClr val="windowText" lastClr="000000"/>
              </a:solidFill>
            </a:rPr>
            <a:t>を記載して下さい。</a:t>
          </a:r>
          <a:endParaRPr kumimoji="1" lang="en-US" altLang="ja-JP" sz="1100" b="1">
            <a:solidFill>
              <a:sysClr val="windowText" lastClr="000000"/>
            </a:solidFill>
          </a:endParaRPr>
        </a:p>
        <a:p>
          <a:pPr algn="l"/>
          <a:r>
            <a:rPr kumimoji="1" lang="ja-JP" altLang="en-US" sz="1100">
              <a:solidFill>
                <a:sysClr val="windowText" lastClr="000000"/>
              </a:solidFill>
            </a:rPr>
            <a:t>　　（英名）の記載もお願いします。</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製造会社様で把握している成分を全て記載して下さい。なお使用国または輸出先国の法規制に該当する物質や危険有害性物質は、纏めず物質ごとに記載して下さい。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３．２で記載した物質毎に以下の項目を記載して下さい。</a:t>
          </a:r>
          <a:br>
            <a:rPr kumimoji="1" lang="en-US" altLang="ja-JP" sz="1100">
              <a:solidFill>
                <a:sysClr val="windowText" lastClr="000000"/>
              </a:solidFill>
            </a:rPr>
          </a:br>
          <a:r>
            <a:rPr kumimoji="1" lang="ja-JP" altLang="en-US" sz="1100">
              <a:solidFill>
                <a:sysClr val="windowText" lastClr="000000"/>
              </a:solidFill>
            </a:rPr>
            <a:t>　①含有量</a:t>
          </a:r>
          <a:r>
            <a:rPr kumimoji="1" lang="en-US" altLang="ja-JP" sz="1100">
              <a:solidFill>
                <a:sysClr val="windowText" lastClr="000000"/>
              </a:solidFill>
            </a:rPr>
            <a:t>(Content%)</a:t>
          </a:r>
          <a:r>
            <a:rPr kumimoji="1" lang="ja-JP" altLang="en-US" sz="1100">
              <a:solidFill>
                <a:sysClr val="windowText" lastClr="000000"/>
              </a:solidFill>
            </a:rPr>
            <a:t>を記載した物質の合計が</a:t>
          </a:r>
          <a:r>
            <a:rPr kumimoji="1" lang="en-US" altLang="ja-JP" sz="1100">
              <a:solidFill>
                <a:sysClr val="windowText" lastClr="000000"/>
              </a:solidFill>
            </a:rPr>
            <a:t>100</a:t>
          </a:r>
          <a:r>
            <a:rPr kumimoji="1" lang="ja-JP" altLang="en-US" sz="1100">
              <a:solidFill>
                <a:sysClr val="windowText" lastClr="000000"/>
              </a:solidFill>
            </a:rPr>
            <a:t>％になるように記載してください。</a:t>
          </a:r>
          <a:endParaRPr kumimoji="1" lang="en-US" altLang="ja-JP" sz="1100">
            <a:solidFill>
              <a:sysClr val="windowText" lastClr="000000"/>
            </a:solidFill>
          </a:endParaRPr>
        </a:p>
        <a:p>
          <a:pPr algn="l"/>
          <a:r>
            <a:rPr kumimoji="1" lang="ja-JP" altLang="en-US" sz="1100">
              <a:solidFill>
                <a:sysClr val="windowText" lastClr="000000"/>
              </a:solidFill>
            </a:rPr>
            <a:t>　②</a:t>
          </a:r>
          <a:r>
            <a:rPr kumimoji="1" lang="en-US" altLang="ja-JP" sz="1100">
              <a:solidFill>
                <a:sysClr val="windowText" lastClr="000000"/>
              </a:solidFill>
            </a:rPr>
            <a:t>Cas</a:t>
          </a:r>
          <a:r>
            <a:rPr kumimoji="1" lang="ja-JP" altLang="en-US" sz="1100">
              <a:solidFill>
                <a:sysClr val="windowText" lastClr="000000"/>
              </a:solidFill>
            </a:rPr>
            <a:t>番号</a:t>
          </a:r>
          <a:r>
            <a:rPr kumimoji="1" lang="en-US" altLang="ja-JP" sz="1100">
              <a:solidFill>
                <a:sysClr val="windowText" lastClr="000000"/>
              </a:solidFill>
            </a:rPr>
            <a:t>(Cas</a:t>
          </a:r>
          <a:r>
            <a:rPr kumimoji="1" lang="ja-JP" altLang="en-US" sz="1100">
              <a:solidFill>
                <a:sysClr val="windowText" lastClr="000000"/>
              </a:solidFill>
            </a:rPr>
            <a:t> </a:t>
          </a:r>
          <a:r>
            <a:rPr kumimoji="1" lang="en-US" altLang="ja-JP" sz="1100">
              <a:solidFill>
                <a:sysClr val="windowText" lastClr="000000"/>
              </a:solidFill>
            </a:rPr>
            <a:t>RN)</a:t>
          </a:r>
          <a:r>
            <a:rPr kumimoji="1" lang="ja-JP" altLang="en-US" sz="1100">
              <a:solidFill>
                <a:sysClr val="windowText" lastClr="000000"/>
              </a:solidFill>
            </a:rPr>
            <a:t>を記載して下さい。</a:t>
          </a:r>
          <a:br>
            <a:rPr kumimoji="1" lang="en-US" altLang="ja-JP" sz="1100">
              <a:solidFill>
                <a:sysClr val="windowText" lastClr="000000"/>
              </a:solidFill>
            </a:rPr>
          </a:br>
          <a:r>
            <a:rPr kumimoji="1" lang="ja-JP" altLang="en-US" sz="1100">
              <a:solidFill>
                <a:sysClr val="windowText" lastClr="000000"/>
              </a:solidFill>
            </a:rPr>
            <a:t>　　</a:t>
          </a:r>
          <a:r>
            <a:rPr kumimoji="1" lang="en-US" altLang="ja-JP" sz="1100">
              <a:solidFill>
                <a:sysClr val="windowText" lastClr="000000"/>
              </a:solidFill>
            </a:rPr>
            <a:t>※Cas</a:t>
          </a:r>
          <a:r>
            <a:rPr kumimoji="1" lang="ja-JP" altLang="en-US" sz="1100">
              <a:solidFill>
                <a:sysClr val="windowText" lastClr="000000"/>
              </a:solidFill>
            </a:rPr>
            <a:t> </a:t>
          </a:r>
          <a:r>
            <a:rPr kumimoji="1" lang="en-US" altLang="ja-JP" sz="1100">
              <a:solidFill>
                <a:sysClr val="windowText" lastClr="000000"/>
              </a:solidFill>
            </a:rPr>
            <a:t>RN</a:t>
          </a:r>
          <a:r>
            <a:rPr kumimoji="1" lang="ja-JP" altLang="en-US" sz="1100">
              <a:solidFill>
                <a:sysClr val="windowText" lastClr="000000"/>
              </a:solidFill>
            </a:rPr>
            <a:t>を開示できない場合は「非開示」、番号がない場合は「なし」と記載して下さい。</a:t>
          </a:r>
          <a:endParaRPr kumimoji="1" lang="en-US" altLang="ja-JP" sz="1100">
            <a:solidFill>
              <a:sysClr val="windowText" lastClr="000000"/>
            </a:solidFill>
          </a:endParaRPr>
        </a:p>
        <a:p>
          <a:pPr algn="l"/>
          <a:r>
            <a:rPr kumimoji="1" lang="ja-JP" altLang="en-US" sz="1100">
              <a:solidFill>
                <a:sysClr val="windowText" lastClr="000000"/>
              </a:solidFill>
            </a:rPr>
            <a:t>　③意図的含有の有無をプルダウンから選択して下さい。</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当該成分が主成分、または意図的に添加している場合は、意図的含有を選択して下さい</a:t>
          </a:r>
          <a:endParaRPr kumimoji="1" lang="en-US" altLang="ja-JP" sz="1100">
            <a:solidFill>
              <a:sysClr val="windowText" lastClr="000000"/>
            </a:solidFill>
          </a:endParaRPr>
        </a:p>
        <a:p>
          <a:pPr algn="l"/>
          <a:r>
            <a:rPr kumimoji="1" lang="ja-JP" altLang="en-US" sz="1100">
              <a:solidFill>
                <a:sysClr val="windowText" lastClr="000000"/>
              </a:solidFill>
            </a:rPr>
            <a:t>　　　当該成分は副生物の場合は、非意図的含有を選択して下さい。</a:t>
          </a:r>
          <a:endParaRPr kumimoji="1" lang="en-US" altLang="ja-JP" sz="1100">
            <a:solidFill>
              <a:sysClr val="windowText" lastClr="000000"/>
            </a:solidFill>
          </a:endParaRPr>
        </a:p>
        <a:p>
          <a:pPr algn="l"/>
          <a:r>
            <a:rPr kumimoji="1" lang="ja-JP" altLang="en-US" sz="1100">
              <a:solidFill>
                <a:sysClr val="windowText" lastClr="000000"/>
              </a:solidFill>
            </a:rPr>
            <a:t>　④</a:t>
          </a:r>
          <a:r>
            <a:rPr kumimoji="1" lang="en-US" altLang="ja-JP" sz="1100">
              <a:solidFill>
                <a:sysClr val="windowText" lastClr="000000"/>
              </a:solidFill>
            </a:rPr>
            <a:t>DIW</a:t>
          </a:r>
          <a:r>
            <a:rPr kumimoji="1" lang="ja-JP" altLang="en-US" sz="1100">
              <a:solidFill>
                <a:sysClr val="windowText" lastClr="000000"/>
              </a:solidFill>
            </a:rPr>
            <a:t>について該当項目をプルダウンから選択して下さい。</a:t>
          </a:r>
          <a:br>
            <a:rPr kumimoji="1" lang="en-US" altLang="ja-JP" sz="1100">
              <a:solidFill>
                <a:sysClr val="windowText" lastClr="000000"/>
              </a:solidFill>
            </a:rPr>
          </a:br>
          <a:r>
            <a:rPr kumimoji="1" lang="ja-JP" altLang="en-US" sz="1100">
              <a:solidFill>
                <a:sysClr val="windowText" lastClr="000000"/>
              </a:solidFill>
            </a:rPr>
            <a:t>　　</a:t>
          </a:r>
          <a:r>
            <a:rPr kumimoji="1" lang="en-US" altLang="ja-JP" sz="1100">
              <a:solidFill>
                <a:sysClr val="windowText" lastClr="000000"/>
              </a:solidFill>
            </a:rPr>
            <a:t>※DIW</a:t>
          </a:r>
          <a:r>
            <a:rPr kumimoji="1" lang="ja-JP" altLang="en-US" sz="1100">
              <a:solidFill>
                <a:sysClr val="windowText" lastClr="000000"/>
              </a:solidFill>
            </a:rPr>
            <a:t>については、登録番号の記載もお願いします。</a:t>
          </a:r>
          <a:br>
            <a:rPr kumimoji="1" lang="en-US" altLang="ja-JP" sz="1100">
              <a:solidFill>
                <a:sysClr val="windowText" lastClr="000000"/>
              </a:solidFill>
            </a:rPr>
          </a:br>
          <a:r>
            <a:rPr kumimoji="1" lang="ja-JP" altLang="en-US" sz="1100">
              <a:solidFill>
                <a:sysClr val="windowText" lastClr="000000"/>
              </a:solidFill>
            </a:rPr>
            <a:t>　　　なお当該法規に登録され番号はあるが開示できない場合は、「非開示」と記載して下さい。</a:t>
          </a:r>
        </a:p>
        <a:p>
          <a:pPr algn="l"/>
          <a:endParaRPr kumimoji="1" lang="ja-JP" altLang="en-US" sz="1100">
            <a:solidFill>
              <a:sysClr val="windowText" lastClr="000000"/>
            </a:solidFill>
          </a:endParaRPr>
        </a:p>
      </xdr:txBody>
    </xdr:sp>
    <xdr:clientData/>
  </xdr:twoCellAnchor>
  <xdr:twoCellAnchor>
    <xdr:from>
      <xdr:col>4</xdr:col>
      <xdr:colOff>481853</xdr:colOff>
      <xdr:row>28</xdr:row>
      <xdr:rowOff>156885</xdr:rowOff>
    </xdr:from>
    <xdr:to>
      <xdr:col>6</xdr:col>
      <xdr:colOff>-1</xdr:colOff>
      <xdr:row>34</xdr:row>
      <xdr:rowOff>2</xdr:rowOff>
    </xdr:to>
    <xdr:sp macro="" textlink="">
      <xdr:nvSpPr>
        <xdr:cNvPr id="4" name="正方形/長方形 3">
          <a:extLst>
            <a:ext uri="{FF2B5EF4-FFF2-40B4-BE49-F238E27FC236}">
              <a16:creationId xmlns:a16="http://schemas.microsoft.com/office/drawing/2014/main" id="{DBEDCA69-8C76-4308-BEA8-B0BD82CB9019}"/>
            </a:ext>
          </a:extLst>
        </xdr:cNvPr>
        <xdr:cNvSpPr/>
      </xdr:nvSpPr>
      <xdr:spPr>
        <a:xfrm>
          <a:off x="3225053" y="6824385"/>
          <a:ext cx="889746" cy="1271867"/>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403411</xdr:colOff>
      <xdr:row>7</xdr:row>
      <xdr:rowOff>179295</xdr:rowOff>
    </xdr:from>
    <xdr:to>
      <xdr:col>8</xdr:col>
      <xdr:colOff>100852</xdr:colOff>
      <xdr:row>21</xdr:row>
      <xdr:rowOff>67235</xdr:rowOff>
    </xdr:to>
    <xdr:sp macro="" textlink="">
      <xdr:nvSpPr>
        <xdr:cNvPr id="5" name="正方形/長方形 4">
          <a:extLst>
            <a:ext uri="{FF2B5EF4-FFF2-40B4-BE49-F238E27FC236}">
              <a16:creationId xmlns:a16="http://schemas.microsoft.com/office/drawing/2014/main" id="{7E0E275C-7607-4DC3-BE71-77BA313DB5A3}"/>
            </a:ext>
          </a:extLst>
        </xdr:cNvPr>
        <xdr:cNvSpPr/>
      </xdr:nvSpPr>
      <xdr:spPr>
        <a:xfrm>
          <a:off x="4518211" y="1846170"/>
          <a:ext cx="1069041" cy="3221690"/>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481857</xdr:colOff>
      <xdr:row>28</xdr:row>
      <xdr:rowOff>156883</xdr:rowOff>
    </xdr:from>
    <xdr:to>
      <xdr:col>9</xdr:col>
      <xdr:colOff>1277474</xdr:colOff>
      <xdr:row>33</xdr:row>
      <xdr:rowOff>784413</xdr:rowOff>
    </xdr:to>
    <xdr:sp macro="" textlink="">
      <xdr:nvSpPr>
        <xdr:cNvPr id="6" name="正方形/長方形 5">
          <a:extLst>
            <a:ext uri="{FF2B5EF4-FFF2-40B4-BE49-F238E27FC236}">
              <a16:creationId xmlns:a16="http://schemas.microsoft.com/office/drawing/2014/main" id="{53442460-EB7A-4F92-9440-B7353C4C0CE3}"/>
            </a:ext>
          </a:extLst>
        </xdr:cNvPr>
        <xdr:cNvSpPr/>
      </xdr:nvSpPr>
      <xdr:spPr>
        <a:xfrm>
          <a:off x="5968257" y="6824383"/>
          <a:ext cx="890867" cy="1275230"/>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100855</xdr:colOff>
      <xdr:row>28</xdr:row>
      <xdr:rowOff>156884</xdr:rowOff>
    </xdr:from>
    <xdr:to>
      <xdr:col>11</xdr:col>
      <xdr:colOff>1355912</xdr:colOff>
      <xdr:row>33</xdr:row>
      <xdr:rowOff>773207</xdr:rowOff>
    </xdr:to>
    <xdr:sp macro="" textlink="">
      <xdr:nvSpPr>
        <xdr:cNvPr id="7" name="正方形/長方形 6">
          <a:extLst>
            <a:ext uri="{FF2B5EF4-FFF2-40B4-BE49-F238E27FC236}">
              <a16:creationId xmlns:a16="http://schemas.microsoft.com/office/drawing/2014/main" id="{5334EE1E-DE39-40CA-9A81-07DED6DF635D}"/>
            </a:ext>
          </a:extLst>
        </xdr:cNvPr>
        <xdr:cNvSpPr/>
      </xdr:nvSpPr>
      <xdr:spPr>
        <a:xfrm>
          <a:off x="7644655" y="6824384"/>
          <a:ext cx="588307" cy="1273548"/>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1602444</xdr:colOff>
      <xdr:row>28</xdr:row>
      <xdr:rowOff>156884</xdr:rowOff>
    </xdr:from>
    <xdr:to>
      <xdr:col>12</xdr:col>
      <xdr:colOff>1322294</xdr:colOff>
      <xdr:row>33</xdr:row>
      <xdr:rowOff>762001</xdr:rowOff>
    </xdr:to>
    <xdr:sp macro="" textlink="">
      <xdr:nvSpPr>
        <xdr:cNvPr id="8" name="正方形/長方形 7">
          <a:extLst>
            <a:ext uri="{FF2B5EF4-FFF2-40B4-BE49-F238E27FC236}">
              <a16:creationId xmlns:a16="http://schemas.microsoft.com/office/drawing/2014/main" id="{19318B9A-4D00-45C0-8A99-EB5834478C0C}"/>
            </a:ext>
          </a:extLst>
        </xdr:cNvPr>
        <xdr:cNvSpPr/>
      </xdr:nvSpPr>
      <xdr:spPr>
        <a:xfrm>
          <a:off x="8231844" y="6824384"/>
          <a:ext cx="681875" cy="1271867"/>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1512795</xdr:colOff>
      <xdr:row>28</xdr:row>
      <xdr:rowOff>145677</xdr:rowOff>
    </xdr:from>
    <xdr:to>
      <xdr:col>17</xdr:col>
      <xdr:colOff>3047999</xdr:colOff>
      <xdr:row>33</xdr:row>
      <xdr:rowOff>750794</xdr:rowOff>
    </xdr:to>
    <xdr:sp macro="" textlink="">
      <xdr:nvSpPr>
        <xdr:cNvPr id="9" name="正方形/長方形 8">
          <a:extLst>
            <a:ext uri="{FF2B5EF4-FFF2-40B4-BE49-F238E27FC236}">
              <a16:creationId xmlns:a16="http://schemas.microsoft.com/office/drawing/2014/main" id="{446F0232-3B1A-473D-A364-CEDF384164A0}"/>
            </a:ext>
          </a:extLst>
        </xdr:cNvPr>
        <xdr:cNvSpPr/>
      </xdr:nvSpPr>
      <xdr:spPr>
        <a:xfrm>
          <a:off x="8913720" y="6813177"/>
          <a:ext cx="3430679" cy="1281392"/>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404388</xdr:colOff>
      <xdr:row>6</xdr:row>
      <xdr:rowOff>67234</xdr:rowOff>
    </xdr:from>
    <xdr:ext cx="357188" cy="342786"/>
    <xdr:sp macro="" textlink="">
      <xdr:nvSpPr>
        <xdr:cNvPr id="10" name="テキスト ボックス 9">
          <a:extLst>
            <a:ext uri="{FF2B5EF4-FFF2-40B4-BE49-F238E27FC236}">
              <a16:creationId xmlns:a16="http://schemas.microsoft.com/office/drawing/2014/main" id="{381EFD0C-58A1-4C3B-9CBB-F64CD893F63A}"/>
            </a:ext>
          </a:extLst>
        </xdr:cNvPr>
        <xdr:cNvSpPr txBox="1"/>
      </xdr:nvSpPr>
      <xdr:spPr>
        <a:xfrm>
          <a:off x="4519188" y="1495984"/>
          <a:ext cx="357188" cy="342786"/>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1</a:t>
          </a:r>
          <a:endParaRPr kumimoji="1" lang="ja-JP" altLang="en-US" sz="1600" b="1"/>
        </a:p>
      </xdr:txBody>
    </xdr:sp>
    <xdr:clientData/>
  </xdr:oneCellAnchor>
  <xdr:oneCellAnchor>
    <xdr:from>
      <xdr:col>4</xdr:col>
      <xdr:colOff>470647</xdr:colOff>
      <xdr:row>27</xdr:row>
      <xdr:rowOff>55723</xdr:rowOff>
    </xdr:from>
    <xdr:ext cx="357188" cy="342786"/>
    <xdr:sp macro="" textlink="">
      <xdr:nvSpPr>
        <xdr:cNvPr id="11" name="テキスト ボックス 10">
          <a:extLst>
            <a:ext uri="{FF2B5EF4-FFF2-40B4-BE49-F238E27FC236}">
              <a16:creationId xmlns:a16="http://schemas.microsoft.com/office/drawing/2014/main" id="{41C366CF-13FB-456E-A784-5E3B3A0FDFD7}"/>
            </a:ext>
          </a:extLst>
        </xdr:cNvPr>
        <xdr:cNvSpPr txBox="1"/>
      </xdr:nvSpPr>
      <xdr:spPr>
        <a:xfrm>
          <a:off x="3213847" y="6485098"/>
          <a:ext cx="357188" cy="342786"/>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2</a:t>
          </a:r>
          <a:endParaRPr kumimoji="1" lang="ja-JP" altLang="en-US" sz="1600" b="1"/>
        </a:p>
      </xdr:txBody>
    </xdr:sp>
    <xdr:clientData/>
  </xdr:oneCellAnchor>
  <xdr:oneCellAnchor>
    <xdr:from>
      <xdr:col>8</xdr:col>
      <xdr:colOff>480845</xdr:colOff>
      <xdr:row>27</xdr:row>
      <xdr:rowOff>16927</xdr:rowOff>
    </xdr:from>
    <xdr:ext cx="528655" cy="392800"/>
    <xdr:sp macro="" textlink="">
      <xdr:nvSpPr>
        <xdr:cNvPr id="12" name="テキスト ボックス 11">
          <a:extLst>
            <a:ext uri="{FF2B5EF4-FFF2-40B4-BE49-F238E27FC236}">
              <a16:creationId xmlns:a16="http://schemas.microsoft.com/office/drawing/2014/main" id="{38645342-0D4C-4720-98B1-A0F89988AA8F}"/>
            </a:ext>
          </a:extLst>
        </xdr:cNvPr>
        <xdr:cNvSpPr txBox="1"/>
      </xdr:nvSpPr>
      <xdr:spPr>
        <a:xfrm>
          <a:off x="5967245" y="6446302"/>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①</a:t>
          </a:r>
        </a:p>
      </xdr:txBody>
    </xdr:sp>
    <xdr:clientData/>
  </xdr:oneCellAnchor>
  <xdr:oneCellAnchor>
    <xdr:from>
      <xdr:col>11</xdr:col>
      <xdr:colOff>102360</xdr:colOff>
      <xdr:row>27</xdr:row>
      <xdr:rowOff>17349</xdr:rowOff>
    </xdr:from>
    <xdr:ext cx="528655" cy="392800"/>
    <xdr:sp macro="" textlink="">
      <xdr:nvSpPr>
        <xdr:cNvPr id="13" name="テキスト ボックス 12">
          <a:extLst>
            <a:ext uri="{FF2B5EF4-FFF2-40B4-BE49-F238E27FC236}">
              <a16:creationId xmlns:a16="http://schemas.microsoft.com/office/drawing/2014/main" id="{ABDB9AC4-6F26-4CFA-BAAE-E892A296DC2D}"/>
            </a:ext>
          </a:extLst>
        </xdr:cNvPr>
        <xdr:cNvSpPr txBox="1"/>
      </xdr:nvSpPr>
      <xdr:spPr>
        <a:xfrm>
          <a:off x="7646160" y="6446724"/>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②</a:t>
          </a:r>
        </a:p>
      </xdr:txBody>
    </xdr:sp>
    <xdr:clientData/>
  </xdr:oneCellAnchor>
  <xdr:oneCellAnchor>
    <xdr:from>
      <xdr:col>11</xdr:col>
      <xdr:colOff>1597811</xdr:colOff>
      <xdr:row>27</xdr:row>
      <xdr:rowOff>11904</xdr:rowOff>
    </xdr:from>
    <xdr:ext cx="528655" cy="392800"/>
    <xdr:sp macro="" textlink="">
      <xdr:nvSpPr>
        <xdr:cNvPr id="14" name="テキスト ボックス 13">
          <a:extLst>
            <a:ext uri="{FF2B5EF4-FFF2-40B4-BE49-F238E27FC236}">
              <a16:creationId xmlns:a16="http://schemas.microsoft.com/office/drawing/2014/main" id="{02372145-47F9-410C-8990-95CDF1FF6681}"/>
            </a:ext>
          </a:extLst>
        </xdr:cNvPr>
        <xdr:cNvSpPr txBox="1"/>
      </xdr:nvSpPr>
      <xdr:spPr>
        <a:xfrm>
          <a:off x="8227211" y="6441279"/>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③</a:t>
          </a:r>
        </a:p>
      </xdr:txBody>
    </xdr:sp>
    <xdr:clientData/>
  </xdr:oneCellAnchor>
  <xdr:oneCellAnchor>
    <xdr:from>
      <xdr:col>12</xdr:col>
      <xdr:colOff>1510249</xdr:colOff>
      <xdr:row>26</xdr:row>
      <xdr:rowOff>616322</xdr:rowOff>
    </xdr:from>
    <xdr:ext cx="528655" cy="392800"/>
    <xdr:sp macro="" textlink="">
      <xdr:nvSpPr>
        <xdr:cNvPr id="15" name="テキスト ボックス 14">
          <a:extLst>
            <a:ext uri="{FF2B5EF4-FFF2-40B4-BE49-F238E27FC236}">
              <a16:creationId xmlns:a16="http://schemas.microsoft.com/office/drawing/2014/main" id="{E9F53BAD-7373-43D2-AE9D-4BA6D6D071C1}"/>
            </a:ext>
          </a:extLst>
        </xdr:cNvPr>
        <xdr:cNvSpPr txBox="1"/>
      </xdr:nvSpPr>
      <xdr:spPr>
        <a:xfrm>
          <a:off x="8911174" y="6426572"/>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④</a:t>
          </a:r>
        </a:p>
      </xdr:txBody>
    </xdr:sp>
    <xdr:clientData/>
  </xdr:oneCellAnchor>
  <xdr:twoCellAnchor>
    <xdr:from>
      <xdr:col>5</xdr:col>
      <xdr:colOff>504264</xdr:colOff>
      <xdr:row>31</xdr:row>
      <xdr:rowOff>762001</xdr:rowOff>
    </xdr:from>
    <xdr:to>
      <xdr:col>7</xdr:col>
      <xdr:colOff>1075763</xdr:colOff>
      <xdr:row>32</xdr:row>
      <xdr:rowOff>683561</xdr:rowOff>
    </xdr:to>
    <xdr:grpSp>
      <xdr:nvGrpSpPr>
        <xdr:cNvPr id="16" name="グループ化 15">
          <a:extLst>
            <a:ext uri="{FF2B5EF4-FFF2-40B4-BE49-F238E27FC236}">
              <a16:creationId xmlns:a16="http://schemas.microsoft.com/office/drawing/2014/main" id="{763A11FE-5A37-4B25-803D-D50F579D2DD4}"/>
            </a:ext>
          </a:extLst>
        </xdr:cNvPr>
        <xdr:cNvGrpSpPr/>
      </xdr:nvGrpSpPr>
      <xdr:grpSpPr>
        <a:xfrm>
          <a:off x="2308411" y="11183472"/>
          <a:ext cx="3204881" cy="930089"/>
          <a:chOff x="2319618" y="10925735"/>
          <a:chExt cx="3204881" cy="930089"/>
        </a:xfrm>
        <a:solidFill>
          <a:schemeClr val="accent6">
            <a:lumMod val="20000"/>
            <a:lumOff val="80000"/>
          </a:schemeClr>
        </a:solidFill>
      </xdr:grpSpPr>
      <xdr:sp macro="" textlink="">
        <xdr:nvSpPr>
          <xdr:cNvPr id="17" name="吹き出し: 折線 16">
            <a:extLst>
              <a:ext uri="{FF2B5EF4-FFF2-40B4-BE49-F238E27FC236}">
                <a16:creationId xmlns:a16="http://schemas.microsoft.com/office/drawing/2014/main" id="{AEF61B9E-9A59-44CF-BF42-E8CCB5743485}"/>
              </a:ext>
            </a:extLst>
          </xdr:cNvPr>
          <xdr:cNvSpPr/>
        </xdr:nvSpPr>
        <xdr:spPr>
          <a:xfrm>
            <a:off x="2599764" y="10925735"/>
            <a:ext cx="2924735" cy="560294"/>
          </a:xfrm>
          <a:prstGeom prst="borderCallout2">
            <a:avLst>
              <a:gd name="adj1" fmla="val 84"/>
              <a:gd name="adj2" fmla="val 12326"/>
              <a:gd name="adj3" fmla="val -81249"/>
              <a:gd name="adj4" fmla="val 10103"/>
              <a:gd name="adj5" fmla="val -166170"/>
              <a:gd name="adj6" fmla="val -7171"/>
            </a:avLst>
          </a:prstGeom>
          <a:grp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名称を開示できない場合、「その他成分」「添加剤」等、成分の説明を記載して下さい</a:t>
            </a:r>
          </a:p>
        </xdr:txBody>
      </xdr:sp>
      <xdr:cxnSp macro="">
        <xdr:nvCxnSpPr>
          <xdr:cNvPr id="18" name="直線矢印コネクタ 17">
            <a:extLst>
              <a:ext uri="{FF2B5EF4-FFF2-40B4-BE49-F238E27FC236}">
                <a16:creationId xmlns:a16="http://schemas.microsoft.com/office/drawing/2014/main" id="{A78E8CBA-CE34-4FA8-84CC-2FEE125B9694}"/>
              </a:ext>
            </a:extLst>
          </xdr:cNvPr>
          <xdr:cNvCxnSpPr/>
        </xdr:nvCxnSpPr>
        <xdr:spPr>
          <a:xfrm flipH="1">
            <a:off x="2319618" y="11508441"/>
            <a:ext cx="515470" cy="347383"/>
          </a:xfrm>
          <a:prstGeom prst="straightConnector1">
            <a:avLst/>
          </a:prstGeom>
          <a:grp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1030939</xdr:colOff>
      <xdr:row>29</xdr:row>
      <xdr:rowOff>145678</xdr:rowOff>
    </xdr:from>
    <xdr:to>
      <xdr:col>9</xdr:col>
      <xdr:colOff>616323</xdr:colOff>
      <xdr:row>30</xdr:row>
      <xdr:rowOff>997325</xdr:rowOff>
    </xdr:to>
    <xdr:grpSp>
      <xdr:nvGrpSpPr>
        <xdr:cNvPr id="19" name="グループ化 18">
          <a:extLst>
            <a:ext uri="{FF2B5EF4-FFF2-40B4-BE49-F238E27FC236}">
              <a16:creationId xmlns:a16="http://schemas.microsoft.com/office/drawing/2014/main" id="{7D362EAB-C9EF-4B1A-9490-3958B1D349BB}"/>
            </a:ext>
          </a:extLst>
        </xdr:cNvPr>
        <xdr:cNvGrpSpPr/>
      </xdr:nvGrpSpPr>
      <xdr:grpSpPr>
        <a:xfrm>
          <a:off x="4213410" y="8550090"/>
          <a:ext cx="2991972" cy="1860176"/>
          <a:chOff x="4235822" y="8505265"/>
          <a:chExt cx="2991972" cy="1860176"/>
        </a:xfrm>
        <a:solidFill>
          <a:schemeClr val="accent6">
            <a:lumMod val="20000"/>
            <a:lumOff val="80000"/>
          </a:schemeClr>
        </a:solidFill>
      </xdr:grpSpPr>
      <xdr:sp macro="" textlink="">
        <xdr:nvSpPr>
          <xdr:cNvPr id="20" name="吹き出し: 折線 19">
            <a:extLst>
              <a:ext uri="{FF2B5EF4-FFF2-40B4-BE49-F238E27FC236}">
                <a16:creationId xmlns:a16="http://schemas.microsoft.com/office/drawing/2014/main" id="{AAC1A5C7-9BFE-4ADA-910B-1DBD4E8C9397}"/>
              </a:ext>
            </a:extLst>
          </xdr:cNvPr>
          <xdr:cNvSpPr/>
        </xdr:nvSpPr>
        <xdr:spPr>
          <a:xfrm>
            <a:off x="4235822" y="9805147"/>
            <a:ext cx="2297206" cy="560294"/>
          </a:xfrm>
          <a:prstGeom prst="borderCallout2">
            <a:avLst>
              <a:gd name="adj1" fmla="val 36084"/>
              <a:gd name="adj2" fmla="val 100131"/>
              <a:gd name="adj3" fmla="val 36751"/>
              <a:gd name="adj4" fmla="val 119480"/>
              <a:gd name="adj5" fmla="val 85830"/>
              <a:gd name="adj6" fmla="val 132272"/>
            </a:avLst>
          </a:prstGeom>
          <a:grp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含有量は、合計が</a:t>
            </a:r>
            <a:r>
              <a:rPr kumimoji="1" lang="en-US" altLang="ja-JP" sz="1100">
                <a:solidFill>
                  <a:schemeClr val="tx1"/>
                </a:solidFill>
              </a:rPr>
              <a:t>100</a:t>
            </a:r>
            <a:r>
              <a:rPr kumimoji="1" lang="ja-JP" altLang="en-US" sz="1100">
                <a:solidFill>
                  <a:schemeClr val="tx1"/>
                </a:solidFill>
              </a:rPr>
              <a:t>％となるように記載して下さい</a:t>
            </a:r>
          </a:p>
        </xdr:txBody>
      </xdr:sp>
      <xdr:cxnSp macro="">
        <xdr:nvCxnSpPr>
          <xdr:cNvPr id="21" name="直線矢印コネクタ 20">
            <a:extLst>
              <a:ext uri="{FF2B5EF4-FFF2-40B4-BE49-F238E27FC236}">
                <a16:creationId xmlns:a16="http://schemas.microsoft.com/office/drawing/2014/main" id="{FCAF9B4D-2259-4B17-9A83-4BEF4DE1D802}"/>
              </a:ext>
            </a:extLst>
          </xdr:cNvPr>
          <xdr:cNvCxnSpPr/>
        </xdr:nvCxnSpPr>
        <xdr:spPr>
          <a:xfrm flipV="1">
            <a:off x="7003676" y="8505265"/>
            <a:ext cx="224118" cy="1490382"/>
          </a:xfrm>
          <a:prstGeom prst="straightConnector1">
            <a:avLst/>
          </a:prstGeom>
          <a:grp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1557618</xdr:colOff>
      <xdr:row>30</xdr:row>
      <xdr:rowOff>739590</xdr:rowOff>
    </xdr:from>
    <xdr:to>
      <xdr:col>13</xdr:col>
      <xdr:colOff>1613646</xdr:colOff>
      <xdr:row>31</xdr:row>
      <xdr:rowOff>291354</xdr:rowOff>
    </xdr:to>
    <xdr:sp macro="" textlink="">
      <xdr:nvSpPr>
        <xdr:cNvPr id="22" name="吹き出し: 折線 21">
          <a:extLst>
            <a:ext uri="{FF2B5EF4-FFF2-40B4-BE49-F238E27FC236}">
              <a16:creationId xmlns:a16="http://schemas.microsoft.com/office/drawing/2014/main" id="{6FD634FF-9912-4474-8DA1-6B7263053DF6}"/>
            </a:ext>
          </a:extLst>
        </xdr:cNvPr>
        <xdr:cNvSpPr/>
      </xdr:nvSpPr>
      <xdr:spPr>
        <a:xfrm>
          <a:off x="8225118" y="7378515"/>
          <a:ext cx="1380003" cy="237564"/>
        </a:xfrm>
        <a:prstGeom prst="borderCallout2">
          <a:avLst>
            <a:gd name="adj1" fmla="val 84"/>
            <a:gd name="adj2" fmla="val 38180"/>
            <a:gd name="adj3" fmla="val -21249"/>
            <a:gd name="adj4" fmla="val 38017"/>
            <a:gd name="adj5" fmla="val -30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当該成分を意図的に添加している場合や主成分は、意図的含有をプルダウンから選択して下さい</a:t>
          </a:r>
        </a:p>
      </xdr:txBody>
    </xdr:sp>
    <xdr:clientData/>
  </xdr:twoCellAnchor>
  <xdr:twoCellAnchor>
    <xdr:from>
      <xdr:col>12</xdr:col>
      <xdr:colOff>168088</xdr:colOff>
      <xdr:row>32</xdr:row>
      <xdr:rowOff>806825</xdr:rowOff>
    </xdr:from>
    <xdr:to>
      <xdr:col>13</xdr:col>
      <xdr:colOff>907676</xdr:colOff>
      <xdr:row>33</xdr:row>
      <xdr:rowOff>358590</xdr:rowOff>
    </xdr:to>
    <xdr:sp macro="" textlink="">
      <xdr:nvSpPr>
        <xdr:cNvPr id="23" name="吹き出し: 折線 22">
          <a:extLst>
            <a:ext uri="{FF2B5EF4-FFF2-40B4-BE49-F238E27FC236}">
              <a16:creationId xmlns:a16="http://schemas.microsoft.com/office/drawing/2014/main" id="{C280D891-D71C-4451-99A8-C5AAC645727F}"/>
            </a:ext>
          </a:extLst>
        </xdr:cNvPr>
        <xdr:cNvSpPr/>
      </xdr:nvSpPr>
      <xdr:spPr>
        <a:xfrm>
          <a:off x="8397688" y="7855325"/>
          <a:ext cx="1206313" cy="237565"/>
        </a:xfrm>
        <a:prstGeom prst="borderCallout2">
          <a:avLst>
            <a:gd name="adj1" fmla="val 84"/>
            <a:gd name="adj2" fmla="val 38180"/>
            <a:gd name="adj3" fmla="val -21249"/>
            <a:gd name="adj4" fmla="val 38017"/>
            <a:gd name="adj5" fmla="val -30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副生物は非意図的含有をプルダウンから選択して下さい</a:t>
          </a:r>
        </a:p>
      </xdr:txBody>
    </xdr:sp>
    <xdr:clientData/>
  </xdr:twoCellAnchor>
  <xdr:twoCellAnchor>
    <xdr:from>
      <xdr:col>13</xdr:col>
      <xdr:colOff>2084292</xdr:colOff>
      <xdr:row>29</xdr:row>
      <xdr:rowOff>717178</xdr:rowOff>
    </xdr:from>
    <xdr:to>
      <xdr:col>15</xdr:col>
      <xdr:colOff>2229970</xdr:colOff>
      <xdr:row>30</xdr:row>
      <xdr:rowOff>336177</xdr:rowOff>
    </xdr:to>
    <xdr:sp macro="" textlink="">
      <xdr:nvSpPr>
        <xdr:cNvPr id="24" name="吹き出し: 折線 23">
          <a:extLst>
            <a:ext uri="{FF2B5EF4-FFF2-40B4-BE49-F238E27FC236}">
              <a16:creationId xmlns:a16="http://schemas.microsoft.com/office/drawing/2014/main" id="{1E20324D-A3BB-47F3-8033-487E9CF4E6D5}"/>
            </a:ext>
          </a:extLst>
        </xdr:cNvPr>
        <xdr:cNvSpPr/>
      </xdr:nvSpPr>
      <xdr:spPr>
        <a:xfrm>
          <a:off x="9599517" y="7146553"/>
          <a:ext cx="1374403" cy="238124"/>
        </a:xfrm>
        <a:prstGeom prst="borderCallout2">
          <a:avLst>
            <a:gd name="adj1" fmla="val 98751"/>
            <a:gd name="adj2" fmla="val 39170"/>
            <a:gd name="adj3" fmla="val 129418"/>
            <a:gd name="adj4" fmla="val 39007"/>
            <a:gd name="adj5" fmla="val 177973"/>
            <a:gd name="adj6" fmla="val 30856"/>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rPr>
            <a:t>DIW</a:t>
          </a:r>
          <a:r>
            <a:rPr kumimoji="1" lang="ja-JP" altLang="en-US" sz="1100">
              <a:solidFill>
                <a:schemeClr val="tx1"/>
              </a:solidFill>
            </a:rPr>
            <a:t>番号欄は必ず記載して下さい</a:t>
          </a:r>
          <a:br>
            <a:rPr kumimoji="1" lang="en-US" altLang="ja-JP" sz="1100">
              <a:solidFill>
                <a:schemeClr val="tx1"/>
              </a:solidFill>
            </a:rPr>
          </a:br>
          <a:r>
            <a:rPr kumimoji="1" lang="ja-JP" altLang="en-US" sz="1100">
              <a:solidFill>
                <a:schemeClr val="tx1"/>
              </a:solidFill>
            </a:rPr>
            <a:t>ただし番号を開示できない場合「非開示」と記載して下さい</a:t>
          </a:r>
        </a:p>
        <a:p>
          <a:pPr algn="l"/>
          <a:endParaRPr kumimoji="1" lang="ja-JP" altLang="en-US" sz="1100">
            <a:solidFill>
              <a:schemeClr val="tx1"/>
            </a:solidFill>
          </a:endParaRPr>
        </a:p>
      </xdr:txBody>
    </xdr:sp>
    <xdr:clientData/>
  </xdr:twoCellAnchor>
  <xdr:twoCellAnchor>
    <xdr:from>
      <xdr:col>11</xdr:col>
      <xdr:colOff>11204</xdr:colOff>
      <xdr:row>29</xdr:row>
      <xdr:rowOff>829236</xdr:rowOff>
    </xdr:from>
    <xdr:to>
      <xdr:col>12</xdr:col>
      <xdr:colOff>425823</xdr:colOff>
      <xdr:row>30</xdr:row>
      <xdr:rowOff>381001</xdr:rowOff>
    </xdr:to>
    <xdr:sp macro="" textlink="">
      <xdr:nvSpPr>
        <xdr:cNvPr id="25" name="吹き出し: 折線 24">
          <a:extLst>
            <a:ext uri="{FF2B5EF4-FFF2-40B4-BE49-F238E27FC236}">
              <a16:creationId xmlns:a16="http://schemas.microsoft.com/office/drawing/2014/main" id="{71A4E38D-A8D4-46D9-9589-AF72FD4619A3}"/>
            </a:ext>
          </a:extLst>
        </xdr:cNvPr>
        <xdr:cNvSpPr/>
      </xdr:nvSpPr>
      <xdr:spPr>
        <a:xfrm>
          <a:off x="7555004" y="7144311"/>
          <a:ext cx="1100419" cy="237565"/>
        </a:xfrm>
        <a:prstGeom prst="borderCallout2">
          <a:avLst>
            <a:gd name="adj1" fmla="val 98084"/>
            <a:gd name="adj2" fmla="val 37692"/>
            <a:gd name="adj3" fmla="val 134751"/>
            <a:gd name="adj4" fmla="val 31676"/>
            <a:gd name="adj5" fmla="val 197830"/>
            <a:gd name="adj6" fmla="val 31297"/>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rPr>
            <a:t>Cas</a:t>
          </a:r>
          <a:r>
            <a:rPr kumimoji="1" lang="ja-JP" altLang="en-US" sz="1100">
              <a:solidFill>
                <a:schemeClr val="tx1"/>
              </a:solidFill>
            </a:rPr>
            <a:t> </a:t>
          </a:r>
          <a:r>
            <a:rPr kumimoji="1" lang="en-US" altLang="ja-JP" sz="1100">
              <a:solidFill>
                <a:schemeClr val="tx1"/>
              </a:solidFill>
            </a:rPr>
            <a:t>RN</a:t>
          </a:r>
          <a:r>
            <a:rPr kumimoji="1" lang="ja-JP" altLang="en-US" sz="1100">
              <a:solidFill>
                <a:schemeClr val="tx1"/>
              </a:solidFill>
            </a:rPr>
            <a:t>を開示できない場合、</a:t>
          </a:r>
          <a:r>
            <a:rPr kumimoji="1" lang="en-US" altLang="ja-JP" sz="1100">
              <a:solidFill>
                <a:schemeClr val="tx1"/>
              </a:solidFill>
            </a:rPr>
            <a:t>『</a:t>
          </a:r>
          <a:r>
            <a:rPr kumimoji="1" lang="ja-JP" altLang="en-US" sz="1100">
              <a:solidFill>
                <a:schemeClr val="tx1"/>
              </a:solidFill>
            </a:rPr>
            <a:t>非開示</a:t>
          </a:r>
          <a:r>
            <a:rPr kumimoji="1" lang="en-US" altLang="ja-JP" sz="1100">
              <a:solidFill>
                <a:schemeClr val="tx1"/>
              </a:solidFill>
            </a:rPr>
            <a:t>』</a:t>
          </a:r>
          <a:r>
            <a:rPr kumimoji="1" lang="ja-JP" altLang="en-US" sz="1100">
              <a:solidFill>
                <a:schemeClr val="tx1"/>
              </a:solidFill>
            </a:rPr>
            <a:t>と記載して下さい</a:t>
          </a:r>
        </a:p>
      </xdr:txBody>
    </xdr:sp>
    <xdr:clientData/>
  </xdr:twoCellAnchor>
  <xdr:twoCellAnchor>
    <xdr:from>
      <xdr:col>17</xdr:col>
      <xdr:colOff>78438</xdr:colOff>
      <xdr:row>30</xdr:row>
      <xdr:rowOff>537885</xdr:rowOff>
    </xdr:from>
    <xdr:to>
      <xdr:col>17</xdr:col>
      <xdr:colOff>4126564</xdr:colOff>
      <xdr:row>31</xdr:row>
      <xdr:rowOff>89649</xdr:rowOff>
    </xdr:to>
    <xdr:sp macro="" textlink="">
      <xdr:nvSpPr>
        <xdr:cNvPr id="26" name="吹き出し: 折線 25">
          <a:extLst>
            <a:ext uri="{FF2B5EF4-FFF2-40B4-BE49-F238E27FC236}">
              <a16:creationId xmlns:a16="http://schemas.microsoft.com/office/drawing/2014/main" id="{63A48CAA-3DAC-48DF-93B0-F0B6E4392819}"/>
            </a:ext>
          </a:extLst>
        </xdr:cNvPr>
        <xdr:cNvSpPr/>
      </xdr:nvSpPr>
      <xdr:spPr>
        <a:xfrm>
          <a:off x="11737038" y="7386360"/>
          <a:ext cx="609601" cy="85164"/>
        </a:xfrm>
        <a:prstGeom prst="borderCallout2">
          <a:avLst>
            <a:gd name="adj1" fmla="val 18751"/>
            <a:gd name="adj2" fmla="val -1509"/>
            <a:gd name="adj3" fmla="val 18751"/>
            <a:gd name="adj4" fmla="val -9843"/>
            <a:gd name="adj5" fmla="val -133367"/>
            <a:gd name="adj6" fmla="val 6249"/>
          </a:avLst>
        </a:prstGeom>
        <a:solidFill>
          <a:schemeClr val="accent4">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左記以外に該当する法規制があれば記載をお願いします</a:t>
          </a:r>
          <a:br>
            <a:rPr kumimoji="1" lang="en-US" altLang="ja-JP" sz="1100">
              <a:solidFill>
                <a:schemeClr val="tx1"/>
              </a:solidFill>
            </a:rPr>
          </a:br>
          <a:r>
            <a:rPr kumimoji="1" lang="ja-JP" altLang="ja-JP" sz="1100">
              <a:solidFill>
                <a:schemeClr val="tx1"/>
              </a:solidFill>
              <a:effectLst/>
              <a:latin typeface="+mn-lt"/>
              <a:ea typeface="+mn-ea"/>
              <a:cs typeface="+mn-cs"/>
            </a:rPr>
            <a:t>法規名</a:t>
          </a:r>
          <a:r>
            <a:rPr kumimoji="1" lang="ja-JP" altLang="en-US" sz="1100">
              <a:solidFill>
                <a:schemeClr val="tx1"/>
              </a:solidFill>
              <a:effectLst/>
              <a:latin typeface="+mn-lt"/>
              <a:ea typeface="+mn-ea"/>
              <a:cs typeface="+mn-cs"/>
            </a:rPr>
            <a:t>を記載の上、</a:t>
          </a:r>
          <a:r>
            <a:rPr kumimoji="1" lang="ja-JP" altLang="ja-JP" sz="1100">
              <a:solidFill>
                <a:schemeClr val="tx1"/>
              </a:solidFill>
              <a:effectLst/>
              <a:latin typeface="+mn-lt"/>
              <a:ea typeface="+mn-ea"/>
              <a:cs typeface="+mn-cs"/>
            </a:rPr>
            <a:t>該否を含め適切に記載をお願いします</a:t>
          </a:r>
          <a:endParaRPr kumimoji="1" lang="ja-JP" altLang="en-US" sz="1100">
            <a:solidFill>
              <a:schemeClr val="tx1"/>
            </a:solidFill>
          </a:endParaRPr>
        </a:p>
      </xdr:txBody>
    </xdr:sp>
    <xdr:clientData/>
  </xdr:twoCellAnchor>
  <xdr:twoCellAnchor>
    <xdr:from>
      <xdr:col>11</xdr:col>
      <xdr:colOff>0</xdr:colOff>
      <xdr:row>34</xdr:row>
      <xdr:rowOff>0</xdr:rowOff>
    </xdr:from>
    <xdr:to>
      <xdr:col>12</xdr:col>
      <xdr:colOff>582706</xdr:colOff>
      <xdr:row>34</xdr:row>
      <xdr:rowOff>560294</xdr:rowOff>
    </xdr:to>
    <xdr:sp macro="" textlink="">
      <xdr:nvSpPr>
        <xdr:cNvPr id="27" name="吹き出し: 折線 26">
          <a:extLst>
            <a:ext uri="{FF2B5EF4-FFF2-40B4-BE49-F238E27FC236}">
              <a16:creationId xmlns:a16="http://schemas.microsoft.com/office/drawing/2014/main" id="{7E9E35BE-15E7-4EBB-BB4B-2CB8D96DCD10}"/>
            </a:ext>
          </a:extLst>
        </xdr:cNvPr>
        <xdr:cNvSpPr/>
      </xdr:nvSpPr>
      <xdr:spPr>
        <a:xfrm>
          <a:off x="7543800" y="8096250"/>
          <a:ext cx="1268506" cy="236444"/>
        </a:xfrm>
        <a:prstGeom prst="borderCallout2">
          <a:avLst>
            <a:gd name="adj1" fmla="val 84"/>
            <a:gd name="adj2" fmla="val 38180"/>
            <a:gd name="adj3" fmla="val -63249"/>
            <a:gd name="adj4" fmla="val 38017"/>
            <a:gd name="adj5" fmla="val -126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rPr>
            <a:t>CAS RN</a:t>
          </a:r>
          <a:r>
            <a:rPr kumimoji="1" lang="ja-JP" altLang="en-US" sz="1100">
              <a:solidFill>
                <a:schemeClr val="tx1"/>
              </a:solidFill>
            </a:rPr>
            <a:t>がない場合は「なし」と記載して下さい</a:t>
          </a:r>
        </a:p>
      </xdr:txBody>
    </xdr:sp>
    <xdr:clientData/>
  </xdr:twoCellAnchor>
  <xdr:twoCellAnchor>
    <xdr:from>
      <xdr:col>13</xdr:col>
      <xdr:colOff>862852</xdr:colOff>
      <xdr:row>28</xdr:row>
      <xdr:rowOff>593912</xdr:rowOff>
    </xdr:from>
    <xdr:to>
      <xdr:col>15</xdr:col>
      <xdr:colOff>112058</xdr:colOff>
      <xdr:row>28</xdr:row>
      <xdr:rowOff>986121</xdr:rowOff>
    </xdr:to>
    <xdr:grpSp>
      <xdr:nvGrpSpPr>
        <xdr:cNvPr id="28" name="グループ化 27">
          <a:extLst>
            <a:ext uri="{FF2B5EF4-FFF2-40B4-BE49-F238E27FC236}">
              <a16:creationId xmlns:a16="http://schemas.microsoft.com/office/drawing/2014/main" id="{959B3B67-614A-4B79-A00D-2793B9F833CB}"/>
            </a:ext>
          </a:extLst>
        </xdr:cNvPr>
        <xdr:cNvGrpSpPr/>
      </xdr:nvGrpSpPr>
      <xdr:grpSpPr>
        <a:xfrm>
          <a:off x="12393705" y="7989794"/>
          <a:ext cx="3473824" cy="392209"/>
          <a:chOff x="12393705" y="7989794"/>
          <a:chExt cx="3473824" cy="392209"/>
        </a:xfrm>
      </xdr:grpSpPr>
      <xdr:sp macro="" textlink="">
        <xdr:nvSpPr>
          <xdr:cNvPr id="29" name="吹き出し: 折線 28">
            <a:extLst>
              <a:ext uri="{FF2B5EF4-FFF2-40B4-BE49-F238E27FC236}">
                <a16:creationId xmlns:a16="http://schemas.microsoft.com/office/drawing/2014/main" id="{92D3BACC-1536-4CFC-B6E3-F95F68598EAD}"/>
              </a:ext>
            </a:extLst>
          </xdr:cNvPr>
          <xdr:cNvSpPr/>
        </xdr:nvSpPr>
        <xdr:spPr>
          <a:xfrm>
            <a:off x="12393705" y="8045826"/>
            <a:ext cx="3025587" cy="336177"/>
          </a:xfrm>
          <a:prstGeom prst="borderCallout2">
            <a:avLst>
              <a:gd name="adj1" fmla="val 17417"/>
              <a:gd name="adj2" fmla="val -510"/>
              <a:gd name="adj3" fmla="val 21417"/>
              <a:gd name="adj4" fmla="val -7221"/>
              <a:gd name="adj5" fmla="val -4170"/>
              <a:gd name="adj6" fmla="val -16615"/>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選択肢（プルダウン）から選択して下さい</a:t>
            </a:r>
          </a:p>
        </xdr:txBody>
      </xdr:sp>
      <xdr:cxnSp macro="">
        <xdr:nvCxnSpPr>
          <xdr:cNvPr id="30" name="直線矢印コネクタ 29">
            <a:extLst>
              <a:ext uri="{FF2B5EF4-FFF2-40B4-BE49-F238E27FC236}">
                <a16:creationId xmlns:a16="http://schemas.microsoft.com/office/drawing/2014/main" id="{770EF906-79DC-4D9C-8CA9-BEDC466353E1}"/>
              </a:ext>
            </a:extLst>
          </xdr:cNvPr>
          <xdr:cNvCxnSpPr>
            <a:stCxn id="29" idx="0"/>
          </xdr:cNvCxnSpPr>
        </xdr:nvCxnSpPr>
        <xdr:spPr>
          <a:xfrm flipV="1">
            <a:off x="15419292" y="7989794"/>
            <a:ext cx="448237" cy="224121"/>
          </a:xfrm>
          <a:prstGeom prst="straightConnector1">
            <a:avLst/>
          </a:prstGeom>
          <a:solidFill>
            <a:schemeClr val="accent6">
              <a:lumMod val="20000"/>
              <a:lumOff val="80000"/>
            </a:schemeClr>
          </a:solid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7.xml><?xml version="1.0" encoding="utf-8"?>
<xdr:wsDr xmlns:xdr="http://schemas.openxmlformats.org/drawingml/2006/spreadsheetDrawing" xmlns:a="http://schemas.openxmlformats.org/drawingml/2006/main">
  <xdr:oneCellAnchor>
    <xdr:from>
      <xdr:col>18</xdr:col>
      <xdr:colOff>3552825</xdr:colOff>
      <xdr:row>1</xdr:row>
      <xdr:rowOff>85726</xdr:rowOff>
    </xdr:from>
    <xdr:ext cx="1076326" cy="466005"/>
    <xdr:pic>
      <xdr:nvPicPr>
        <xdr:cNvPr id="2" name="図 1">
          <a:extLst>
            <a:ext uri="{FF2B5EF4-FFF2-40B4-BE49-F238E27FC236}">
              <a16:creationId xmlns:a16="http://schemas.microsoft.com/office/drawing/2014/main" id="{117EE3C5-6931-48AA-91EF-DED8128433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30200" y="323851"/>
          <a:ext cx="1076326" cy="4660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11</xdr:col>
      <xdr:colOff>1086968</xdr:colOff>
      <xdr:row>2</xdr:row>
      <xdr:rowOff>347382</xdr:rowOff>
    </xdr:from>
    <xdr:to>
      <xdr:col>18</xdr:col>
      <xdr:colOff>694763</xdr:colOff>
      <xdr:row>21</xdr:row>
      <xdr:rowOff>201706</xdr:rowOff>
    </xdr:to>
    <xdr:sp macro="" textlink="">
      <xdr:nvSpPr>
        <xdr:cNvPr id="3" name="正方形/長方形 2">
          <a:extLst>
            <a:ext uri="{FF2B5EF4-FFF2-40B4-BE49-F238E27FC236}">
              <a16:creationId xmlns:a16="http://schemas.microsoft.com/office/drawing/2014/main" id="{998464BB-25A2-41E0-B98F-B18646616D8F}"/>
            </a:ext>
          </a:extLst>
        </xdr:cNvPr>
        <xdr:cNvSpPr/>
      </xdr:nvSpPr>
      <xdr:spPr>
        <a:xfrm>
          <a:off x="8230718" y="718857"/>
          <a:ext cx="4798920" cy="4483474"/>
        </a:xfrm>
        <a:prstGeom prst="rect">
          <a:avLst/>
        </a:prstGeom>
        <a:solidFill>
          <a:schemeClr val="accent6">
            <a:lumMod val="20000"/>
            <a:lumOff val="80000"/>
          </a:scheme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accent6">
                  <a:lumMod val="50000"/>
                </a:schemeClr>
              </a:solidFill>
            </a:rPr>
            <a:t>(</a:t>
          </a:r>
          <a:r>
            <a:rPr kumimoji="1" lang="ja-JP" altLang="en-US" sz="1400" b="1">
              <a:solidFill>
                <a:schemeClr val="accent6">
                  <a:lumMod val="50000"/>
                </a:schemeClr>
              </a:solidFill>
            </a:rPr>
            <a:t>記入方法</a:t>
          </a:r>
          <a:r>
            <a:rPr kumimoji="1" lang="en-US" altLang="ja-JP" sz="1400" b="1">
              <a:solidFill>
                <a:schemeClr val="accent6">
                  <a:lumMod val="50000"/>
                </a:schemeClr>
              </a:solidFill>
            </a:rPr>
            <a:t>)</a:t>
          </a:r>
        </a:p>
        <a:p>
          <a:pPr algn="l"/>
          <a:endParaRPr kumimoji="1" lang="en-US" altLang="ja-JP" sz="1100">
            <a:solidFill>
              <a:sysClr val="windowText" lastClr="000000"/>
            </a:solidFill>
          </a:endParaRPr>
        </a:p>
        <a:p>
          <a:pPr algn="l"/>
          <a:r>
            <a:rPr kumimoji="1" lang="ja-JP" altLang="en-US" sz="1100" b="1">
              <a:solidFill>
                <a:sysClr val="windowText" lastClr="000000"/>
              </a:solidFill>
            </a:rPr>
            <a:t>１．記入日，原材料名，供給会社名，製造会社名，問い合わせ先を記入して下さい。</a:t>
          </a:r>
          <a:endParaRPr kumimoji="1" lang="en-US" altLang="ja-JP" sz="1100" b="1">
            <a:solidFill>
              <a:sysClr val="windowText" lastClr="000000"/>
            </a:solidFill>
          </a:endParaRPr>
        </a:p>
        <a:p>
          <a:pPr algn="l"/>
          <a:r>
            <a:rPr kumimoji="1" lang="ja-JP" altLang="en-US" sz="1100">
              <a:solidFill>
                <a:sysClr val="windowText" lastClr="000000"/>
              </a:solidFill>
            </a:rPr>
            <a:t>　　（英名）の記載もお願いします。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２．含有成分名</a:t>
          </a:r>
          <a:r>
            <a:rPr kumimoji="1" lang="en-US" altLang="ja-JP" sz="1100" b="1">
              <a:solidFill>
                <a:sysClr val="windowText" lastClr="000000"/>
              </a:solidFill>
            </a:rPr>
            <a:t>(Chemical</a:t>
          </a:r>
          <a:r>
            <a:rPr kumimoji="1" lang="ja-JP" altLang="en-US" sz="1100" b="1">
              <a:solidFill>
                <a:sysClr val="windowText" lastClr="000000"/>
              </a:solidFill>
            </a:rPr>
            <a:t> </a:t>
          </a:r>
          <a:r>
            <a:rPr kumimoji="1" lang="en-US" altLang="ja-JP" sz="1100" b="1">
              <a:solidFill>
                <a:sysClr val="windowText" lastClr="000000"/>
              </a:solidFill>
            </a:rPr>
            <a:t>Name)</a:t>
          </a:r>
          <a:r>
            <a:rPr kumimoji="1" lang="ja-JP" altLang="en-US" sz="1100" b="1">
              <a:solidFill>
                <a:sysClr val="windowText" lastClr="000000"/>
              </a:solidFill>
            </a:rPr>
            <a:t>を記載して下さい。</a:t>
          </a:r>
          <a:endParaRPr kumimoji="1" lang="en-US" altLang="ja-JP" sz="1100" b="1">
            <a:solidFill>
              <a:sysClr val="windowText" lastClr="000000"/>
            </a:solidFill>
          </a:endParaRPr>
        </a:p>
        <a:p>
          <a:pPr algn="l"/>
          <a:r>
            <a:rPr kumimoji="1" lang="ja-JP" altLang="en-US" sz="1100">
              <a:solidFill>
                <a:sysClr val="windowText" lastClr="000000"/>
              </a:solidFill>
            </a:rPr>
            <a:t>　　（英名）の記載もお願いします。</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製造会社様で把握している成分を全て記載して下さい。なお使用国または輸出先国の法規制に該当する物質や危険有害性物質は、纏めず物質ごとに記載して下さい。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３．２で記載した物質毎に以下の項目を記載して下さい。</a:t>
          </a:r>
          <a:br>
            <a:rPr kumimoji="1" lang="en-US" altLang="ja-JP" sz="1100">
              <a:solidFill>
                <a:sysClr val="windowText" lastClr="000000"/>
              </a:solidFill>
            </a:rPr>
          </a:br>
          <a:r>
            <a:rPr kumimoji="1" lang="ja-JP" altLang="en-US" sz="1100">
              <a:solidFill>
                <a:sysClr val="windowText" lastClr="000000"/>
              </a:solidFill>
            </a:rPr>
            <a:t>　①含有量</a:t>
          </a:r>
          <a:r>
            <a:rPr kumimoji="1" lang="en-US" altLang="ja-JP" sz="1100">
              <a:solidFill>
                <a:sysClr val="windowText" lastClr="000000"/>
              </a:solidFill>
            </a:rPr>
            <a:t>(Content%)</a:t>
          </a:r>
          <a:r>
            <a:rPr kumimoji="1" lang="ja-JP" altLang="en-US" sz="1100">
              <a:solidFill>
                <a:sysClr val="windowText" lastClr="000000"/>
              </a:solidFill>
            </a:rPr>
            <a:t>を記載した物質の合計が</a:t>
          </a:r>
          <a:r>
            <a:rPr kumimoji="1" lang="en-US" altLang="ja-JP" sz="1100">
              <a:solidFill>
                <a:sysClr val="windowText" lastClr="000000"/>
              </a:solidFill>
            </a:rPr>
            <a:t>100</a:t>
          </a:r>
          <a:r>
            <a:rPr kumimoji="1" lang="ja-JP" altLang="en-US" sz="1100">
              <a:solidFill>
                <a:sysClr val="windowText" lastClr="000000"/>
              </a:solidFill>
            </a:rPr>
            <a:t>％になるように記載してください。</a:t>
          </a:r>
          <a:endParaRPr kumimoji="1" lang="en-US" altLang="ja-JP" sz="1100">
            <a:solidFill>
              <a:sysClr val="windowText" lastClr="000000"/>
            </a:solidFill>
          </a:endParaRPr>
        </a:p>
        <a:p>
          <a:pPr algn="l"/>
          <a:r>
            <a:rPr kumimoji="1" lang="ja-JP" altLang="en-US" sz="1100">
              <a:solidFill>
                <a:sysClr val="windowText" lastClr="000000"/>
              </a:solidFill>
            </a:rPr>
            <a:t>　②</a:t>
          </a:r>
          <a:r>
            <a:rPr kumimoji="1" lang="en-US" altLang="ja-JP" sz="1100">
              <a:solidFill>
                <a:sysClr val="windowText" lastClr="000000"/>
              </a:solidFill>
            </a:rPr>
            <a:t>Cas</a:t>
          </a:r>
          <a:r>
            <a:rPr kumimoji="1" lang="ja-JP" altLang="en-US" sz="1100">
              <a:solidFill>
                <a:sysClr val="windowText" lastClr="000000"/>
              </a:solidFill>
            </a:rPr>
            <a:t>番号</a:t>
          </a:r>
          <a:r>
            <a:rPr kumimoji="1" lang="en-US" altLang="ja-JP" sz="1100">
              <a:solidFill>
                <a:sysClr val="windowText" lastClr="000000"/>
              </a:solidFill>
            </a:rPr>
            <a:t>(Cas</a:t>
          </a:r>
          <a:r>
            <a:rPr kumimoji="1" lang="ja-JP" altLang="en-US" sz="1100">
              <a:solidFill>
                <a:sysClr val="windowText" lastClr="000000"/>
              </a:solidFill>
            </a:rPr>
            <a:t> </a:t>
          </a:r>
          <a:r>
            <a:rPr kumimoji="1" lang="en-US" altLang="ja-JP" sz="1100">
              <a:solidFill>
                <a:sysClr val="windowText" lastClr="000000"/>
              </a:solidFill>
            </a:rPr>
            <a:t>RN)</a:t>
          </a:r>
          <a:r>
            <a:rPr kumimoji="1" lang="ja-JP" altLang="en-US" sz="1100">
              <a:solidFill>
                <a:sysClr val="windowText" lastClr="000000"/>
              </a:solidFill>
            </a:rPr>
            <a:t>を記載して下さい。</a:t>
          </a:r>
          <a:br>
            <a:rPr kumimoji="1" lang="en-US" altLang="ja-JP" sz="1100">
              <a:solidFill>
                <a:sysClr val="windowText" lastClr="000000"/>
              </a:solidFill>
            </a:rPr>
          </a:br>
          <a:r>
            <a:rPr kumimoji="1" lang="ja-JP" altLang="en-US" sz="1100">
              <a:solidFill>
                <a:sysClr val="windowText" lastClr="000000"/>
              </a:solidFill>
            </a:rPr>
            <a:t>　　</a:t>
          </a:r>
          <a:r>
            <a:rPr kumimoji="1" lang="en-US" altLang="ja-JP" sz="1100">
              <a:solidFill>
                <a:sysClr val="windowText" lastClr="000000"/>
              </a:solidFill>
            </a:rPr>
            <a:t>※Cas</a:t>
          </a:r>
          <a:r>
            <a:rPr kumimoji="1" lang="ja-JP" altLang="en-US" sz="1100">
              <a:solidFill>
                <a:sysClr val="windowText" lastClr="000000"/>
              </a:solidFill>
            </a:rPr>
            <a:t> </a:t>
          </a:r>
          <a:r>
            <a:rPr kumimoji="1" lang="en-US" altLang="ja-JP" sz="1100">
              <a:solidFill>
                <a:sysClr val="windowText" lastClr="000000"/>
              </a:solidFill>
            </a:rPr>
            <a:t>RN</a:t>
          </a:r>
          <a:r>
            <a:rPr kumimoji="1" lang="ja-JP" altLang="en-US" sz="1100">
              <a:solidFill>
                <a:sysClr val="windowText" lastClr="000000"/>
              </a:solidFill>
            </a:rPr>
            <a:t>を開示できない場合は「非開示」、番号がない場合は「なし」と記載して下さい。</a:t>
          </a:r>
          <a:endParaRPr kumimoji="1" lang="en-US" altLang="ja-JP" sz="1100">
            <a:solidFill>
              <a:sysClr val="windowText" lastClr="000000"/>
            </a:solidFill>
          </a:endParaRPr>
        </a:p>
        <a:p>
          <a:pPr algn="l"/>
          <a:r>
            <a:rPr kumimoji="1" lang="ja-JP" altLang="en-US" sz="1100">
              <a:solidFill>
                <a:sysClr val="windowText" lastClr="000000"/>
              </a:solidFill>
            </a:rPr>
            <a:t>　③意図的含有の有無をプルダウンから選択して下さい。</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当該成分が主成分、または意図的に添加している場合は、意図的含有を選択して下さい</a:t>
          </a:r>
          <a:endParaRPr kumimoji="1" lang="en-US" altLang="ja-JP" sz="1100">
            <a:solidFill>
              <a:sysClr val="windowText" lastClr="000000"/>
            </a:solidFill>
          </a:endParaRPr>
        </a:p>
        <a:p>
          <a:pPr algn="l"/>
          <a:r>
            <a:rPr kumimoji="1" lang="ja-JP" altLang="en-US" sz="1100">
              <a:solidFill>
                <a:sysClr val="windowText" lastClr="000000"/>
              </a:solidFill>
            </a:rPr>
            <a:t>　　　当該成分は副生物の場合は、非意図的含有を選択して下さい。</a:t>
          </a:r>
          <a:endParaRPr kumimoji="1" lang="en-US" altLang="ja-JP" sz="1100">
            <a:solidFill>
              <a:sysClr val="windowText" lastClr="000000"/>
            </a:solidFill>
          </a:endParaRPr>
        </a:p>
        <a:p>
          <a:pPr algn="l"/>
          <a:r>
            <a:rPr kumimoji="1" lang="ja-JP" altLang="en-US" sz="1100">
              <a:solidFill>
                <a:sysClr val="windowText" lastClr="000000"/>
              </a:solidFill>
            </a:rPr>
            <a:t>　④</a:t>
          </a:r>
          <a:r>
            <a:rPr kumimoji="1" lang="en-US" altLang="ja-JP" sz="1100">
              <a:solidFill>
                <a:sysClr val="windowText" lastClr="000000"/>
              </a:solidFill>
            </a:rPr>
            <a:t>TSCA</a:t>
          </a:r>
          <a:r>
            <a:rPr kumimoji="1" lang="ja-JP" altLang="en-US" sz="1100">
              <a:solidFill>
                <a:sysClr val="windowText" lastClr="000000"/>
              </a:solidFill>
            </a:rPr>
            <a:t>について該当項目をプルダウンから選択して下さい。</a:t>
          </a:r>
          <a:br>
            <a:rPr kumimoji="1" lang="en-US" altLang="ja-JP" sz="1100">
              <a:solidFill>
                <a:sysClr val="windowText" lastClr="000000"/>
              </a:solidFill>
            </a:rPr>
          </a:br>
          <a:r>
            <a:rPr kumimoji="1" lang="ja-JP" altLang="en-US" sz="1100">
              <a:solidFill>
                <a:sysClr val="windowText" lastClr="000000"/>
              </a:solidFill>
            </a:rPr>
            <a:t>　　</a:t>
          </a:r>
          <a:r>
            <a:rPr kumimoji="1" lang="en-US" altLang="ja-JP" sz="1100">
              <a:solidFill>
                <a:sysClr val="windowText" lastClr="000000"/>
              </a:solidFill>
            </a:rPr>
            <a:t>※TSCA</a:t>
          </a:r>
          <a:r>
            <a:rPr kumimoji="1" lang="ja-JP" altLang="en-US" sz="1100">
              <a:solidFill>
                <a:sysClr val="windowText" lastClr="000000"/>
              </a:solidFill>
            </a:rPr>
            <a:t>については、登録番号の記載もお願いします。</a:t>
          </a:r>
          <a:br>
            <a:rPr kumimoji="1" lang="en-US" altLang="ja-JP" sz="1100">
              <a:solidFill>
                <a:sysClr val="windowText" lastClr="000000"/>
              </a:solidFill>
            </a:rPr>
          </a:br>
          <a:r>
            <a:rPr kumimoji="1" lang="ja-JP" altLang="en-US" sz="1100">
              <a:solidFill>
                <a:sysClr val="windowText" lastClr="000000"/>
              </a:solidFill>
            </a:rPr>
            <a:t>　　　なお当該法規に登録され番号はあるが開示できない場合は、「非開示」と記載して下さい。</a:t>
          </a:r>
        </a:p>
        <a:p>
          <a:pPr algn="l"/>
          <a:endParaRPr kumimoji="1" lang="ja-JP" altLang="en-US" sz="1100">
            <a:solidFill>
              <a:sysClr val="windowText" lastClr="000000"/>
            </a:solidFill>
          </a:endParaRPr>
        </a:p>
      </xdr:txBody>
    </xdr:sp>
    <xdr:clientData/>
  </xdr:twoCellAnchor>
  <xdr:twoCellAnchor>
    <xdr:from>
      <xdr:col>4</xdr:col>
      <xdr:colOff>448235</xdr:colOff>
      <xdr:row>28</xdr:row>
      <xdr:rowOff>112059</xdr:rowOff>
    </xdr:from>
    <xdr:to>
      <xdr:col>5</xdr:col>
      <xdr:colOff>1344705</xdr:colOff>
      <xdr:row>33</xdr:row>
      <xdr:rowOff>963706</xdr:rowOff>
    </xdr:to>
    <xdr:sp macro="" textlink="">
      <xdr:nvSpPr>
        <xdr:cNvPr id="4" name="正方形/長方形 3">
          <a:extLst>
            <a:ext uri="{FF2B5EF4-FFF2-40B4-BE49-F238E27FC236}">
              <a16:creationId xmlns:a16="http://schemas.microsoft.com/office/drawing/2014/main" id="{1814873B-9AB4-4757-B334-804B74DC56F8}"/>
            </a:ext>
          </a:extLst>
        </xdr:cNvPr>
        <xdr:cNvSpPr/>
      </xdr:nvSpPr>
      <xdr:spPr>
        <a:xfrm>
          <a:off x="3191435" y="6779559"/>
          <a:ext cx="925045" cy="1318372"/>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425823</xdr:colOff>
      <xdr:row>7</xdr:row>
      <xdr:rowOff>134471</xdr:rowOff>
    </xdr:from>
    <xdr:to>
      <xdr:col>8</xdr:col>
      <xdr:colOff>123264</xdr:colOff>
      <xdr:row>21</xdr:row>
      <xdr:rowOff>22411</xdr:rowOff>
    </xdr:to>
    <xdr:sp macro="" textlink="">
      <xdr:nvSpPr>
        <xdr:cNvPr id="5" name="正方形/長方形 4">
          <a:extLst>
            <a:ext uri="{FF2B5EF4-FFF2-40B4-BE49-F238E27FC236}">
              <a16:creationId xmlns:a16="http://schemas.microsoft.com/office/drawing/2014/main" id="{0F6DAF01-3E3C-4565-A38A-69C0304B42D4}"/>
            </a:ext>
          </a:extLst>
        </xdr:cNvPr>
        <xdr:cNvSpPr/>
      </xdr:nvSpPr>
      <xdr:spPr>
        <a:xfrm>
          <a:off x="4540623" y="1801346"/>
          <a:ext cx="1069041" cy="3221690"/>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448239</xdr:colOff>
      <xdr:row>28</xdr:row>
      <xdr:rowOff>112057</xdr:rowOff>
    </xdr:from>
    <xdr:to>
      <xdr:col>9</xdr:col>
      <xdr:colOff>1243856</xdr:colOff>
      <xdr:row>33</xdr:row>
      <xdr:rowOff>739587</xdr:rowOff>
    </xdr:to>
    <xdr:sp macro="" textlink="">
      <xdr:nvSpPr>
        <xdr:cNvPr id="6" name="正方形/長方形 5">
          <a:extLst>
            <a:ext uri="{FF2B5EF4-FFF2-40B4-BE49-F238E27FC236}">
              <a16:creationId xmlns:a16="http://schemas.microsoft.com/office/drawing/2014/main" id="{D237773E-3DFA-4D27-ADF4-3255EF6273B4}"/>
            </a:ext>
          </a:extLst>
        </xdr:cNvPr>
        <xdr:cNvSpPr/>
      </xdr:nvSpPr>
      <xdr:spPr>
        <a:xfrm>
          <a:off x="5934639" y="6779557"/>
          <a:ext cx="919442" cy="1313330"/>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67237</xdr:colOff>
      <xdr:row>28</xdr:row>
      <xdr:rowOff>112058</xdr:rowOff>
    </xdr:from>
    <xdr:to>
      <xdr:col>11</xdr:col>
      <xdr:colOff>1322294</xdr:colOff>
      <xdr:row>33</xdr:row>
      <xdr:rowOff>728381</xdr:rowOff>
    </xdr:to>
    <xdr:sp macro="" textlink="">
      <xdr:nvSpPr>
        <xdr:cNvPr id="7" name="正方形/長方形 6">
          <a:extLst>
            <a:ext uri="{FF2B5EF4-FFF2-40B4-BE49-F238E27FC236}">
              <a16:creationId xmlns:a16="http://schemas.microsoft.com/office/drawing/2014/main" id="{C60EEBDF-18BA-4427-BFE1-1D87E7F0F612}"/>
            </a:ext>
          </a:extLst>
        </xdr:cNvPr>
        <xdr:cNvSpPr/>
      </xdr:nvSpPr>
      <xdr:spPr>
        <a:xfrm>
          <a:off x="7611037" y="6779558"/>
          <a:ext cx="616882" cy="1321173"/>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1568826</xdr:colOff>
      <xdr:row>28</xdr:row>
      <xdr:rowOff>112058</xdr:rowOff>
    </xdr:from>
    <xdr:to>
      <xdr:col>12</xdr:col>
      <xdr:colOff>1288676</xdr:colOff>
      <xdr:row>33</xdr:row>
      <xdr:rowOff>717175</xdr:rowOff>
    </xdr:to>
    <xdr:sp macro="" textlink="">
      <xdr:nvSpPr>
        <xdr:cNvPr id="8" name="正方形/長方形 7">
          <a:extLst>
            <a:ext uri="{FF2B5EF4-FFF2-40B4-BE49-F238E27FC236}">
              <a16:creationId xmlns:a16="http://schemas.microsoft.com/office/drawing/2014/main" id="{19142BD7-8F8A-40D2-AAEA-4AC58AEB1BD7}"/>
            </a:ext>
          </a:extLst>
        </xdr:cNvPr>
        <xdr:cNvSpPr/>
      </xdr:nvSpPr>
      <xdr:spPr>
        <a:xfrm>
          <a:off x="8226801" y="6779558"/>
          <a:ext cx="691400" cy="1319492"/>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1479177</xdr:colOff>
      <xdr:row>28</xdr:row>
      <xdr:rowOff>100851</xdr:rowOff>
    </xdr:from>
    <xdr:to>
      <xdr:col>18</xdr:col>
      <xdr:colOff>2599764</xdr:colOff>
      <xdr:row>33</xdr:row>
      <xdr:rowOff>705968</xdr:rowOff>
    </xdr:to>
    <xdr:sp macro="" textlink="">
      <xdr:nvSpPr>
        <xdr:cNvPr id="9" name="正方形/長方形 8">
          <a:extLst>
            <a:ext uri="{FF2B5EF4-FFF2-40B4-BE49-F238E27FC236}">
              <a16:creationId xmlns:a16="http://schemas.microsoft.com/office/drawing/2014/main" id="{F0787CB5-8B96-41EE-9239-82DEA75CBD35}"/>
            </a:ext>
          </a:extLst>
        </xdr:cNvPr>
        <xdr:cNvSpPr/>
      </xdr:nvSpPr>
      <xdr:spPr>
        <a:xfrm>
          <a:off x="8918202" y="6768351"/>
          <a:ext cx="4111437" cy="1329017"/>
        </a:xfrm>
        <a:prstGeom prst="rect">
          <a:avLst/>
        </a:prstGeom>
        <a:noFill/>
        <a:ln w="571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426800</xdr:colOff>
      <xdr:row>6</xdr:row>
      <xdr:rowOff>22410</xdr:rowOff>
    </xdr:from>
    <xdr:ext cx="357188" cy="342786"/>
    <xdr:sp macro="" textlink="">
      <xdr:nvSpPr>
        <xdr:cNvPr id="10" name="テキスト ボックス 9">
          <a:extLst>
            <a:ext uri="{FF2B5EF4-FFF2-40B4-BE49-F238E27FC236}">
              <a16:creationId xmlns:a16="http://schemas.microsoft.com/office/drawing/2014/main" id="{0171CE1B-8057-46FC-9907-0908ABA15201}"/>
            </a:ext>
          </a:extLst>
        </xdr:cNvPr>
        <xdr:cNvSpPr txBox="1"/>
      </xdr:nvSpPr>
      <xdr:spPr>
        <a:xfrm>
          <a:off x="4541600" y="1451160"/>
          <a:ext cx="357188" cy="342786"/>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1</a:t>
          </a:r>
          <a:endParaRPr kumimoji="1" lang="ja-JP" altLang="en-US" sz="1600" b="1"/>
        </a:p>
      </xdr:txBody>
    </xdr:sp>
    <xdr:clientData/>
  </xdr:oneCellAnchor>
  <xdr:oneCellAnchor>
    <xdr:from>
      <xdr:col>4</xdr:col>
      <xdr:colOff>437029</xdr:colOff>
      <xdr:row>27</xdr:row>
      <xdr:rowOff>10897</xdr:rowOff>
    </xdr:from>
    <xdr:ext cx="357188" cy="342786"/>
    <xdr:sp macro="" textlink="">
      <xdr:nvSpPr>
        <xdr:cNvPr id="11" name="テキスト ボックス 10">
          <a:extLst>
            <a:ext uri="{FF2B5EF4-FFF2-40B4-BE49-F238E27FC236}">
              <a16:creationId xmlns:a16="http://schemas.microsoft.com/office/drawing/2014/main" id="{5E5C8518-EDE2-4EB9-B95C-26EA09D8F1EF}"/>
            </a:ext>
          </a:extLst>
        </xdr:cNvPr>
        <xdr:cNvSpPr txBox="1"/>
      </xdr:nvSpPr>
      <xdr:spPr>
        <a:xfrm>
          <a:off x="3180229" y="6440272"/>
          <a:ext cx="357188" cy="342786"/>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t>2</a:t>
          </a:r>
          <a:endParaRPr kumimoji="1" lang="ja-JP" altLang="en-US" sz="1600" b="1"/>
        </a:p>
      </xdr:txBody>
    </xdr:sp>
    <xdr:clientData/>
  </xdr:oneCellAnchor>
  <xdr:oneCellAnchor>
    <xdr:from>
      <xdr:col>8</xdr:col>
      <xdr:colOff>447227</xdr:colOff>
      <xdr:row>26</xdr:row>
      <xdr:rowOff>397925</xdr:rowOff>
    </xdr:from>
    <xdr:ext cx="528655" cy="392800"/>
    <xdr:sp macro="" textlink="">
      <xdr:nvSpPr>
        <xdr:cNvPr id="12" name="テキスト ボックス 11">
          <a:extLst>
            <a:ext uri="{FF2B5EF4-FFF2-40B4-BE49-F238E27FC236}">
              <a16:creationId xmlns:a16="http://schemas.microsoft.com/office/drawing/2014/main" id="{FD72C195-65EF-4C10-97C7-D6F7840C126E}"/>
            </a:ext>
          </a:extLst>
        </xdr:cNvPr>
        <xdr:cNvSpPr txBox="1"/>
      </xdr:nvSpPr>
      <xdr:spPr>
        <a:xfrm>
          <a:off x="5933627" y="6427250"/>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①</a:t>
          </a:r>
        </a:p>
      </xdr:txBody>
    </xdr:sp>
    <xdr:clientData/>
  </xdr:oneCellAnchor>
  <xdr:oneCellAnchor>
    <xdr:from>
      <xdr:col>11</xdr:col>
      <xdr:colOff>68742</xdr:colOff>
      <xdr:row>26</xdr:row>
      <xdr:rowOff>398347</xdr:rowOff>
    </xdr:from>
    <xdr:ext cx="528655" cy="392800"/>
    <xdr:sp macro="" textlink="">
      <xdr:nvSpPr>
        <xdr:cNvPr id="13" name="テキスト ボックス 12">
          <a:extLst>
            <a:ext uri="{FF2B5EF4-FFF2-40B4-BE49-F238E27FC236}">
              <a16:creationId xmlns:a16="http://schemas.microsoft.com/office/drawing/2014/main" id="{432AB448-2487-4BD0-8416-103FD2DCADA4}"/>
            </a:ext>
          </a:extLst>
        </xdr:cNvPr>
        <xdr:cNvSpPr txBox="1"/>
      </xdr:nvSpPr>
      <xdr:spPr>
        <a:xfrm>
          <a:off x="7612542" y="6427672"/>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②</a:t>
          </a:r>
        </a:p>
      </xdr:txBody>
    </xdr:sp>
    <xdr:clientData/>
  </xdr:oneCellAnchor>
  <xdr:oneCellAnchor>
    <xdr:from>
      <xdr:col>11</xdr:col>
      <xdr:colOff>1564193</xdr:colOff>
      <xdr:row>26</xdr:row>
      <xdr:rowOff>392902</xdr:rowOff>
    </xdr:from>
    <xdr:ext cx="528655" cy="392800"/>
    <xdr:sp macro="" textlink="">
      <xdr:nvSpPr>
        <xdr:cNvPr id="14" name="テキスト ボックス 13">
          <a:extLst>
            <a:ext uri="{FF2B5EF4-FFF2-40B4-BE49-F238E27FC236}">
              <a16:creationId xmlns:a16="http://schemas.microsoft.com/office/drawing/2014/main" id="{BE3EB93E-3B78-47B4-AFC9-46B2EB03EA62}"/>
            </a:ext>
          </a:extLst>
        </xdr:cNvPr>
        <xdr:cNvSpPr txBox="1"/>
      </xdr:nvSpPr>
      <xdr:spPr>
        <a:xfrm>
          <a:off x="8231693" y="6431752"/>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③</a:t>
          </a:r>
        </a:p>
      </xdr:txBody>
    </xdr:sp>
    <xdr:clientData/>
  </xdr:oneCellAnchor>
  <xdr:oneCellAnchor>
    <xdr:from>
      <xdr:col>12</xdr:col>
      <xdr:colOff>1476631</xdr:colOff>
      <xdr:row>26</xdr:row>
      <xdr:rowOff>380996</xdr:rowOff>
    </xdr:from>
    <xdr:ext cx="528655" cy="392800"/>
    <xdr:sp macro="" textlink="">
      <xdr:nvSpPr>
        <xdr:cNvPr id="15" name="テキスト ボックス 14">
          <a:extLst>
            <a:ext uri="{FF2B5EF4-FFF2-40B4-BE49-F238E27FC236}">
              <a16:creationId xmlns:a16="http://schemas.microsoft.com/office/drawing/2014/main" id="{C997381A-F275-4A61-8A6A-A51778637C65}"/>
            </a:ext>
          </a:extLst>
        </xdr:cNvPr>
        <xdr:cNvSpPr txBox="1"/>
      </xdr:nvSpPr>
      <xdr:spPr>
        <a:xfrm>
          <a:off x="8915656" y="6429371"/>
          <a:ext cx="528655" cy="392800"/>
        </a:xfrm>
        <a:prstGeom prst="rect">
          <a:avLst/>
        </a:prstGeom>
        <a:solidFill>
          <a:schemeClr val="accent6">
            <a:lumMod val="20000"/>
            <a:lumOff val="80000"/>
          </a:schemeClr>
        </a:solidFill>
        <a:ln w="5715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600" b="1">
              <a:latin typeface="+mn-lt"/>
            </a:rPr>
            <a:t>3</a:t>
          </a:r>
          <a:r>
            <a:rPr kumimoji="1" lang="ja-JP" altLang="en-US" sz="1400" b="1">
              <a:latin typeface="+mn-lt"/>
            </a:rPr>
            <a:t>④</a:t>
          </a:r>
        </a:p>
      </xdr:txBody>
    </xdr:sp>
    <xdr:clientData/>
  </xdr:oneCellAnchor>
  <xdr:twoCellAnchor>
    <xdr:from>
      <xdr:col>5</xdr:col>
      <xdr:colOff>470646</xdr:colOff>
      <xdr:row>31</xdr:row>
      <xdr:rowOff>717175</xdr:rowOff>
    </xdr:from>
    <xdr:to>
      <xdr:col>7</xdr:col>
      <xdr:colOff>1042145</xdr:colOff>
      <xdr:row>32</xdr:row>
      <xdr:rowOff>638735</xdr:rowOff>
    </xdr:to>
    <xdr:grpSp>
      <xdr:nvGrpSpPr>
        <xdr:cNvPr id="16" name="グループ化 15">
          <a:extLst>
            <a:ext uri="{FF2B5EF4-FFF2-40B4-BE49-F238E27FC236}">
              <a16:creationId xmlns:a16="http://schemas.microsoft.com/office/drawing/2014/main" id="{067FD975-2A6C-44E0-9148-5D0434914E0D}"/>
            </a:ext>
          </a:extLst>
        </xdr:cNvPr>
        <xdr:cNvGrpSpPr/>
      </xdr:nvGrpSpPr>
      <xdr:grpSpPr>
        <a:xfrm>
          <a:off x="2274793" y="10948146"/>
          <a:ext cx="3204881" cy="930089"/>
          <a:chOff x="2319618" y="10925735"/>
          <a:chExt cx="3204881" cy="930089"/>
        </a:xfrm>
        <a:solidFill>
          <a:schemeClr val="accent6">
            <a:lumMod val="20000"/>
            <a:lumOff val="80000"/>
          </a:schemeClr>
        </a:solidFill>
      </xdr:grpSpPr>
      <xdr:sp macro="" textlink="">
        <xdr:nvSpPr>
          <xdr:cNvPr id="17" name="吹き出し: 折線 16">
            <a:extLst>
              <a:ext uri="{FF2B5EF4-FFF2-40B4-BE49-F238E27FC236}">
                <a16:creationId xmlns:a16="http://schemas.microsoft.com/office/drawing/2014/main" id="{7FBA6E98-89F5-4E11-931A-62F25FA96284}"/>
              </a:ext>
            </a:extLst>
          </xdr:cNvPr>
          <xdr:cNvSpPr/>
        </xdr:nvSpPr>
        <xdr:spPr>
          <a:xfrm>
            <a:off x="2599764" y="10925735"/>
            <a:ext cx="2924735" cy="560294"/>
          </a:xfrm>
          <a:prstGeom prst="borderCallout2">
            <a:avLst>
              <a:gd name="adj1" fmla="val 84"/>
              <a:gd name="adj2" fmla="val 12326"/>
              <a:gd name="adj3" fmla="val -81249"/>
              <a:gd name="adj4" fmla="val 10103"/>
              <a:gd name="adj5" fmla="val -166170"/>
              <a:gd name="adj6" fmla="val -7171"/>
            </a:avLst>
          </a:prstGeom>
          <a:grp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名称を開示できない場合、「その他成分」「添加剤」等、成分の説明を記載して下さい</a:t>
            </a:r>
          </a:p>
        </xdr:txBody>
      </xdr:sp>
      <xdr:cxnSp macro="">
        <xdr:nvCxnSpPr>
          <xdr:cNvPr id="18" name="直線矢印コネクタ 17">
            <a:extLst>
              <a:ext uri="{FF2B5EF4-FFF2-40B4-BE49-F238E27FC236}">
                <a16:creationId xmlns:a16="http://schemas.microsoft.com/office/drawing/2014/main" id="{48A479F1-4C8E-4C34-9A94-612E6A01DAB3}"/>
              </a:ext>
            </a:extLst>
          </xdr:cNvPr>
          <xdr:cNvCxnSpPr/>
        </xdr:nvCxnSpPr>
        <xdr:spPr>
          <a:xfrm flipH="1">
            <a:off x="2319618" y="11508441"/>
            <a:ext cx="515470" cy="347383"/>
          </a:xfrm>
          <a:prstGeom prst="straightConnector1">
            <a:avLst/>
          </a:prstGeom>
          <a:grp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997321</xdr:colOff>
      <xdr:row>29</xdr:row>
      <xdr:rowOff>100852</xdr:rowOff>
    </xdr:from>
    <xdr:to>
      <xdr:col>9</xdr:col>
      <xdr:colOff>582705</xdr:colOff>
      <xdr:row>30</xdr:row>
      <xdr:rowOff>952499</xdr:rowOff>
    </xdr:to>
    <xdr:grpSp>
      <xdr:nvGrpSpPr>
        <xdr:cNvPr id="19" name="グループ化 18">
          <a:extLst>
            <a:ext uri="{FF2B5EF4-FFF2-40B4-BE49-F238E27FC236}">
              <a16:creationId xmlns:a16="http://schemas.microsoft.com/office/drawing/2014/main" id="{A4705864-0E96-41E2-A204-8F4BE2C48034}"/>
            </a:ext>
          </a:extLst>
        </xdr:cNvPr>
        <xdr:cNvGrpSpPr/>
      </xdr:nvGrpSpPr>
      <xdr:grpSpPr>
        <a:xfrm>
          <a:off x="4179792" y="8314764"/>
          <a:ext cx="2991972" cy="1860176"/>
          <a:chOff x="4235822" y="8505265"/>
          <a:chExt cx="2991972" cy="1860176"/>
        </a:xfrm>
        <a:solidFill>
          <a:schemeClr val="accent6">
            <a:lumMod val="20000"/>
            <a:lumOff val="80000"/>
          </a:schemeClr>
        </a:solidFill>
      </xdr:grpSpPr>
      <xdr:sp macro="" textlink="">
        <xdr:nvSpPr>
          <xdr:cNvPr id="20" name="吹き出し: 折線 19">
            <a:extLst>
              <a:ext uri="{FF2B5EF4-FFF2-40B4-BE49-F238E27FC236}">
                <a16:creationId xmlns:a16="http://schemas.microsoft.com/office/drawing/2014/main" id="{8CFDDEE9-1C30-4799-B84E-834618907432}"/>
              </a:ext>
            </a:extLst>
          </xdr:cNvPr>
          <xdr:cNvSpPr/>
        </xdr:nvSpPr>
        <xdr:spPr>
          <a:xfrm>
            <a:off x="4235822" y="9805147"/>
            <a:ext cx="2297206" cy="560294"/>
          </a:xfrm>
          <a:prstGeom prst="borderCallout2">
            <a:avLst>
              <a:gd name="adj1" fmla="val 36084"/>
              <a:gd name="adj2" fmla="val 100131"/>
              <a:gd name="adj3" fmla="val 36751"/>
              <a:gd name="adj4" fmla="val 119480"/>
              <a:gd name="adj5" fmla="val 85830"/>
              <a:gd name="adj6" fmla="val 132272"/>
            </a:avLst>
          </a:prstGeom>
          <a:grp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含有量は、合計が</a:t>
            </a:r>
            <a:r>
              <a:rPr kumimoji="1" lang="en-US" altLang="ja-JP" sz="1100">
                <a:solidFill>
                  <a:schemeClr val="tx1"/>
                </a:solidFill>
              </a:rPr>
              <a:t>100</a:t>
            </a:r>
            <a:r>
              <a:rPr kumimoji="1" lang="ja-JP" altLang="en-US" sz="1100">
                <a:solidFill>
                  <a:schemeClr val="tx1"/>
                </a:solidFill>
              </a:rPr>
              <a:t>％となるように記載して下さい</a:t>
            </a:r>
          </a:p>
        </xdr:txBody>
      </xdr:sp>
      <xdr:cxnSp macro="">
        <xdr:nvCxnSpPr>
          <xdr:cNvPr id="21" name="直線矢印コネクタ 20">
            <a:extLst>
              <a:ext uri="{FF2B5EF4-FFF2-40B4-BE49-F238E27FC236}">
                <a16:creationId xmlns:a16="http://schemas.microsoft.com/office/drawing/2014/main" id="{F916D8DB-0828-4D6E-82E1-D0CC41693B05}"/>
              </a:ext>
            </a:extLst>
          </xdr:cNvPr>
          <xdr:cNvCxnSpPr/>
        </xdr:nvCxnSpPr>
        <xdr:spPr>
          <a:xfrm flipV="1">
            <a:off x="7003676" y="8505265"/>
            <a:ext cx="224118" cy="1490382"/>
          </a:xfrm>
          <a:prstGeom prst="straightConnector1">
            <a:avLst/>
          </a:prstGeom>
          <a:grp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1524000</xdr:colOff>
      <xdr:row>30</xdr:row>
      <xdr:rowOff>694764</xdr:rowOff>
    </xdr:from>
    <xdr:to>
      <xdr:col>13</xdr:col>
      <xdr:colOff>1580028</xdr:colOff>
      <xdr:row>31</xdr:row>
      <xdr:rowOff>246528</xdr:rowOff>
    </xdr:to>
    <xdr:sp macro="" textlink="">
      <xdr:nvSpPr>
        <xdr:cNvPr id="22" name="吹き出し: 折線 21">
          <a:extLst>
            <a:ext uri="{FF2B5EF4-FFF2-40B4-BE49-F238E27FC236}">
              <a16:creationId xmlns:a16="http://schemas.microsoft.com/office/drawing/2014/main" id="{90B549E5-F80F-4EF1-A70A-824F0E7C4D41}"/>
            </a:ext>
          </a:extLst>
        </xdr:cNvPr>
        <xdr:cNvSpPr/>
      </xdr:nvSpPr>
      <xdr:spPr>
        <a:xfrm>
          <a:off x="8229600" y="7381314"/>
          <a:ext cx="1370478" cy="237564"/>
        </a:xfrm>
        <a:prstGeom prst="borderCallout2">
          <a:avLst>
            <a:gd name="adj1" fmla="val 84"/>
            <a:gd name="adj2" fmla="val 38180"/>
            <a:gd name="adj3" fmla="val -21249"/>
            <a:gd name="adj4" fmla="val 38017"/>
            <a:gd name="adj5" fmla="val -30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当該成分を意図的に添加している場合や主成分は、意図的含有をプルダウンから選択して下さい</a:t>
          </a:r>
        </a:p>
      </xdr:txBody>
    </xdr:sp>
    <xdr:clientData/>
  </xdr:twoCellAnchor>
  <xdr:twoCellAnchor>
    <xdr:from>
      <xdr:col>12</xdr:col>
      <xdr:colOff>134470</xdr:colOff>
      <xdr:row>32</xdr:row>
      <xdr:rowOff>761999</xdr:rowOff>
    </xdr:from>
    <xdr:to>
      <xdr:col>13</xdr:col>
      <xdr:colOff>874058</xdr:colOff>
      <xdr:row>33</xdr:row>
      <xdr:rowOff>313764</xdr:rowOff>
    </xdr:to>
    <xdr:sp macro="" textlink="">
      <xdr:nvSpPr>
        <xdr:cNvPr id="23" name="吹き出し: 折線 22">
          <a:extLst>
            <a:ext uri="{FF2B5EF4-FFF2-40B4-BE49-F238E27FC236}">
              <a16:creationId xmlns:a16="http://schemas.microsoft.com/office/drawing/2014/main" id="{2004DB9F-EB15-421E-B5CE-F9ACE60ED01C}"/>
            </a:ext>
          </a:extLst>
        </xdr:cNvPr>
        <xdr:cNvSpPr/>
      </xdr:nvSpPr>
      <xdr:spPr>
        <a:xfrm>
          <a:off x="8364070" y="7858124"/>
          <a:ext cx="1234888" cy="237565"/>
        </a:xfrm>
        <a:prstGeom prst="borderCallout2">
          <a:avLst>
            <a:gd name="adj1" fmla="val 84"/>
            <a:gd name="adj2" fmla="val 38180"/>
            <a:gd name="adj3" fmla="val -21249"/>
            <a:gd name="adj4" fmla="val 38017"/>
            <a:gd name="adj5" fmla="val -30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副生物は非意図的含有をプルダウンから選択して下さい</a:t>
          </a:r>
        </a:p>
      </xdr:txBody>
    </xdr:sp>
    <xdr:clientData/>
  </xdr:twoCellAnchor>
  <xdr:twoCellAnchor>
    <xdr:from>
      <xdr:col>15</xdr:col>
      <xdr:colOff>112057</xdr:colOff>
      <xdr:row>29</xdr:row>
      <xdr:rowOff>44822</xdr:rowOff>
    </xdr:from>
    <xdr:to>
      <xdr:col>16</xdr:col>
      <xdr:colOff>1860173</xdr:colOff>
      <xdr:row>29</xdr:row>
      <xdr:rowOff>885263</xdr:rowOff>
    </xdr:to>
    <xdr:sp macro="" textlink="">
      <xdr:nvSpPr>
        <xdr:cNvPr id="24" name="吹き出し: 折線 23">
          <a:extLst>
            <a:ext uri="{FF2B5EF4-FFF2-40B4-BE49-F238E27FC236}">
              <a16:creationId xmlns:a16="http://schemas.microsoft.com/office/drawing/2014/main" id="{D55D7D3B-117F-43C3-9239-C097C98AE7FB}"/>
            </a:ext>
          </a:extLst>
        </xdr:cNvPr>
        <xdr:cNvSpPr/>
      </xdr:nvSpPr>
      <xdr:spPr>
        <a:xfrm>
          <a:off x="10399057" y="6950447"/>
          <a:ext cx="1262341" cy="192741"/>
        </a:xfrm>
        <a:prstGeom prst="borderCallout2">
          <a:avLst>
            <a:gd name="adj1" fmla="val 98751"/>
            <a:gd name="adj2" fmla="val 39170"/>
            <a:gd name="adj3" fmla="val 129418"/>
            <a:gd name="adj4" fmla="val 39007"/>
            <a:gd name="adj5" fmla="val 211163"/>
            <a:gd name="adj6" fmla="val 21029"/>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rPr>
            <a:t>TSCA</a:t>
          </a:r>
          <a:r>
            <a:rPr kumimoji="1" lang="ja-JP" altLang="en-US" sz="1100">
              <a:solidFill>
                <a:schemeClr val="tx1"/>
              </a:solidFill>
            </a:rPr>
            <a:t>番号欄は必ず記載して下さい</a:t>
          </a:r>
          <a:br>
            <a:rPr kumimoji="1" lang="en-US" altLang="ja-JP" sz="1100">
              <a:solidFill>
                <a:schemeClr val="tx1"/>
              </a:solidFill>
            </a:rPr>
          </a:br>
          <a:r>
            <a:rPr kumimoji="1" lang="ja-JP" altLang="en-US" sz="1100">
              <a:solidFill>
                <a:schemeClr val="tx1"/>
              </a:solidFill>
            </a:rPr>
            <a:t>ただし番号を開示できない場合「非開示」と記載して下さい</a:t>
          </a:r>
        </a:p>
        <a:p>
          <a:pPr algn="l"/>
          <a:endParaRPr kumimoji="1" lang="ja-JP" altLang="en-US" sz="1100">
            <a:solidFill>
              <a:schemeClr val="tx1"/>
            </a:solidFill>
          </a:endParaRPr>
        </a:p>
      </xdr:txBody>
    </xdr:sp>
    <xdr:clientData/>
  </xdr:twoCellAnchor>
  <xdr:twoCellAnchor>
    <xdr:from>
      <xdr:col>10</xdr:col>
      <xdr:colOff>235321</xdr:colOff>
      <xdr:row>29</xdr:row>
      <xdr:rowOff>784410</xdr:rowOff>
    </xdr:from>
    <xdr:to>
      <xdr:col>12</xdr:col>
      <xdr:colOff>392205</xdr:colOff>
      <xdr:row>30</xdr:row>
      <xdr:rowOff>336175</xdr:rowOff>
    </xdr:to>
    <xdr:sp macro="" textlink="">
      <xdr:nvSpPr>
        <xdr:cNvPr id="25" name="吹き出し: 折線 24">
          <a:extLst>
            <a:ext uri="{FF2B5EF4-FFF2-40B4-BE49-F238E27FC236}">
              <a16:creationId xmlns:a16="http://schemas.microsoft.com/office/drawing/2014/main" id="{A1A05FBA-4414-4F82-8BCC-FFE9B3AF44C8}"/>
            </a:ext>
          </a:extLst>
        </xdr:cNvPr>
        <xdr:cNvSpPr/>
      </xdr:nvSpPr>
      <xdr:spPr>
        <a:xfrm>
          <a:off x="7093321" y="7147110"/>
          <a:ext cx="1528484" cy="237565"/>
        </a:xfrm>
        <a:prstGeom prst="borderCallout2">
          <a:avLst>
            <a:gd name="adj1" fmla="val 98084"/>
            <a:gd name="adj2" fmla="val 37692"/>
            <a:gd name="adj3" fmla="val 134751"/>
            <a:gd name="adj4" fmla="val 31676"/>
            <a:gd name="adj5" fmla="val 197830"/>
            <a:gd name="adj6" fmla="val 31297"/>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rPr>
            <a:t>Cas</a:t>
          </a:r>
          <a:r>
            <a:rPr kumimoji="1" lang="ja-JP" altLang="en-US" sz="1100">
              <a:solidFill>
                <a:schemeClr val="tx1"/>
              </a:solidFill>
            </a:rPr>
            <a:t> </a:t>
          </a:r>
          <a:r>
            <a:rPr kumimoji="1" lang="en-US" altLang="ja-JP" sz="1100">
              <a:solidFill>
                <a:schemeClr val="tx1"/>
              </a:solidFill>
            </a:rPr>
            <a:t>RN</a:t>
          </a:r>
          <a:r>
            <a:rPr kumimoji="1" lang="ja-JP" altLang="en-US" sz="1100">
              <a:solidFill>
                <a:schemeClr val="tx1"/>
              </a:solidFill>
            </a:rPr>
            <a:t>を開示できない場合、</a:t>
          </a:r>
          <a:r>
            <a:rPr kumimoji="1" lang="en-US" altLang="ja-JP" sz="1100">
              <a:solidFill>
                <a:schemeClr val="tx1"/>
              </a:solidFill>
            </a:rPr>
            <a:t>『</a:t>
          </a:r>
          <a:r>
            <a:rPr kumimoji="1" lang="ja-JP" altLang="en-US" sz="1100">
              <a:solidFill>
                <a:schemeClr val="tx1"/>
              </a:solidFill>
            </a:rPr>
            <a:t>非開示</a:t>
          </a:r>
          <a:r>
            <a:rPr kumimoji="1" lang="en-US" altLang="ja-JP" sz="1100">
              <a:solidFill>
                <a:schemeClr val="tx1"/>
              </a:solidFill>
            </a:rPr>
            <a:t>』</a:t>
          </a:r>
          <a:r>
            <a:rPr kumimoji="1" lang="ja-JP" altLang="en-US" sz="1100">
              <a:solidFill>
                <a:schemeClr val="tx1"/>
              </a:solidFill>
            </a:rPr>
            <a:t>と記載して下さい</a:t>
          </a:r>
        </a:p>
      </xdr:txBody>
    </xdr:sp>
    <xdr:clientData/>
  </xdr:twoCellAnchor>
  <xdr:twoCellAnchor>
    <xdr:from>
      <xdr:col>16</xdr:col>
      <xdr:colOff>369791</xdr:colOff>
      <xdr:row>31</xdr:row>
      <xdr:rowOff>268942</xdr:rowOff>
    </xdr:from>
    <xdr:to>
      <xdr:col>18</xdr:col>
      <xdr:colOff>372594</xdr:colOff>
      <xdr:row>31</xdr:row>
      <xdr:rowOff>829236</xdr:rowOff>
    </xdr:to>
    <xdr:sp macro="" textlink="">
      <xdr:nvSpPr>
        <xdr:cNvPr id="26" name="吹き出し: 折線 25">
          <a:extLst>
            <a:ext uri="{FF2B5EF4-FFF2-40B4-BE49-F238E27FC236}">
              <a16:creationId xmlns:a16="http://schemas.microsoft.com/office/drawing/2014/main" id="{6BCEEEB4-D0A9-4C62-B59D-8BAFB79C17A3}"/>
            </a:ext>
          </a:extLst>
        </xdr:cNvPr>
        <xdr:cNvSpPr/>
      </xdr:nvSpPr>
      <xdr:spPr>
        <a:xfrm>
          <a:off x="11342591" y="7622242"/>
          <a:ext cx="1374403" cy="0"/>
        </a:xfrm>
        <a:prstGeom prst="borderCallout2">
          <a:avLst>
            <a:gd name="adj1" fmla="val 18751"/>
            <a:gd name="adj2" fmla="val -1509"/>
            <a:gd name="adj3" fmla="val 18751"/>
            <a:gd name="adj4" fmla="val -9843"/>
            <a:gd name="adj5" fmla="val -85367"/>
            <a:gd name="adj6" fmla="val 3481"/>
          </a:avLst>
        </a:prstGeom>
        <a:solidFill>
          <a:schemeClr val="accent4">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左記以外に該当する法規制があれば記載をお願いします</a:t>
          </a:r>
          <a:br>
            <a:rPr kumimoji="1" lang="en-US" altLang="ja-JP" sz="1100">
              <a:solidFill>
                <a:schemeClr val="tx1"/>
              </a:solidFill>
            </a:rPr>
          </a:br>
          <a:r>
            <a:rPr kumimoji="1" lang="ja-JP" altLang="ja-JP" sz="1100">
              <a:solidFill>
                <a:schemeClr val="tx1"/>
              </a:solidFill>
              <a:effectLst/>
              <a:latin typeface="+mn-lt"/>
              <a:ea typeface="+mn-ea"/>
              <a:cs typeface="+mn-cs"/>
            </a:rPr>
            <a:t>法規名</a:t>
          </a:r>
          <a:r>
            <a:rPr kumimoji="1" lang="ja-JP" altLang="en-US" sz="1100">
              <a:solidFill>
                <a:schemeClr val="tx1"/>
              </a:solidFill>
              <a:effectLst/>
              <a:latin typeface="+mn-lt"/>
              <a:ea typeface="+mn-ea"/>
              <a:cs typeface="+mn-cs"/>
            </a:rPr>
            <a:t>を記載の上、</a:t>
          </a:r>
          <a:r>
            <a:rPr kumimoji="1" lang="ja-JP" altLang="ja-JP" sz="1100">
              <a:solidFill>
                <a:schemeClr val="tx1"/>
              </a:solidFill>
              <a:effectLst/>
              <a:latin typeface="+mn-lt"/>
              <a:ea typeface="+mn-ea"/>
              <a:cs typeface="+mn-cs"/>
            </a:rPr>
            <a:t>該否を含め適切に記載をお願いします</a:t>
          </a:r>
          <a:endParaRPr kumimoji="1" lang="ja-JP" altLang="en-US" sz="1100">
            <a:solidFill>
              <a:schemeClr val="tx1"/>
            </a:solidFill>
          </a:endParaRPr>
        </a:p>
      </xdr:txBody>
    </xdr:sp>
    <xdr:clientData/>
  </xdr:twoCellAnchor>
  <xdr:twoCellAnchor>
    <xdr:from>
      <xdr:col>11</xdr:col>
      <xdr:colOff>0</xdr:colOff>
      <xdr:row>34</xdr:row>
      <xdr:rowOff>0</xdr:rowOff>
    </xdr:from>
    <xdr:to>
      <xdr:col>12</xdr:col>
      <xdr:colOff>582706</xdr:colOff>
      <xdr:row>34</xdr:row>
      <xdr:rowOff>560294</xdr:rowOff>
    </xdr:to>
    <xdr:sp macro="" textlink="">
      <xdr:nvSpPr>
        <xdr:cNvPr id="27" name="吹き出し: 折線 26">
          <a:extLst>
            <a:ext uri="{FF2B5EF4-FFF2-40B4-BE49-F238E27FC236}">
              <a16:creationId xmlns:a16="http://schemas.microsoft.com/office/drawing/2014/main" id="{75FECF0D-5814-4B4F-9939-21F1BF2F08CB}"/>
            </a:ext>
          </a:extLst>
        </xdr:cNvPr>
        <xdr:cNvSpPr/>
      </xdr:nvSpPr>
      <xdr:spPr>
        <a:xfrm>
          <a:off x="7543800" y="8096250"/>
          <a:ext cx="1268506" cy="236444"/>
        </a:xfrm>
        <a:prstGeom prst="borderCallout2">
          <a:avLst>
            <a:gd name="adj1" fmla="val 84"/>
            <a:gd name="adj2" fmla="val 38180"/>
            <a:gd name="adj3" fmla="val -63249"/>
            <a:gd name="adj4" fmla="val 38017"/>
            <a:gd name="adj5" fmla="val -126170"/>
            <a:gd name="adj6" fmla="val 31784"/>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rPr>
            <a:t>CAS RN</a:t>
          </a:r>
          <a:r>
            <a:rPr kumimoji="1" lang="ja-JP" altLang="en-US" sz="1100">
              <a:solidFill>
                <a:schemeClr val="tx1"/>
              </a:solidFill>
            </a:rPr>
            <a:t>がない場合は「なし」と記載して下さい</a:t>
          </a:r>
        </a:p>
      </xdr:txBody>
    </xdr:sp>
    <xdr:clientData/>
  </xdr:twoCellAnchor>
  <xdr:twoCellAnchor>
    <xdr:from>
      <xdr:col>13</xdr:col>
      <xdr:colOff>336175</xdr:colOff>
      <xdr:row>28</xdr:row>
      <xdr:rowOff>504264</xdr:rowOff>
    </xdr:from>
    <xdr:to>
      <xdr:col>15</xdr:col>
      <xdr:colOff>123262</xdr:colOff>
      <xdr:row>29</xdr:row>
      <xdr:rowOff>67237</xdr:rowOff>
    </xdr:to>
    <xdr:grpSp>
      <xdr:nvGrpSpPr>
        <xdr:cNvPr id="28" name="グループ化 27">
          <a:extLst>
            <a:ext uri="{FF2B5EF4-FFF2-40B4-BE49-F238E27FC236}">
              <a16:creationId xmlns:a16="http://schemas.microsoft.com/office/drawing/2014/main" id="{2065DD83-075B-43E9-8BA2-3374A90EC00D}"/>
            </a:ext>
          </a:extLst>
        </xdr:cNvPr>
        <xdr:cNvGrpSpPr/>
      </xdr:nvGrpSpPr>
      <xdr:grpSpPr>
        <a:xfrm>
          <a:off x="11867028" y="7709646"/>
          <a:ext cx="3025587" cy="571503"/>
          <a:chOff x="12539381" y="7821706"/>
          <a:chExt cx="3025587" cy="571503"/>
        </a:xfrm>
      </xdr:grpSpPr>
      <xdr:sp macro="" textlink="">
        <xdr:nvSpPr>
          <xdr:cNvPr id="29" name="吹き出し: 折線 28">
            <a:extLst>
              <a:ext uri="{FF2B5EF4-FFF2-40B4-BE49-F238E27FC236}">
                <a16:creationId xmlns:a16="http://schemas.microsoft.com/office/drawing/2014/main" id="{955D8050-B1EF-4CC9-8C27-C51E1285352D}"/>
              </a:ext>
            </a:extLst>
          </xdr:cNvPr>
          <xdr:cNvSpPr/>
        </xdr:nvSpPr>
        <xdr:spPr>
          <a:xfrm>
            <a:off x="12539381" y="8057032"/>
            <a:ext cx="3025587" cy="336177"/>
          </a:xfrm>
          <a:prstGeom prst="borderCallout2">
            <a:avLst>
              <a:gd name="adj1" fmla="val 17417"/>
              <a:gd name="adj2" fmla="val -510"/>
              <a:gd name="adj3" fmla="val 21417"/>
              <a:gd name="adj4" fmla="val -7221"/>
              <a:gd name="adj5" fmla="val -54170"/>
              <a:gd name="adj6" fmla="val -6245"/>
            </a:avLst>
          </a:prstGeom>
          <a:solidFill>
            <a:schemeClr val="accent6">
              <a:lumMod val="20000"/>
              <a:lumOff val="80000"/>
            </a:schemeClr>
          </a:solidFill>
          <a:ln>
            <a:solidFill>
              <a:schemeClr val="accent5">
                <a:lumMod val="75000"/>
              </a:scheme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選択肢（プルダウン）から選択して下さい</a:t>
            </a:r>
          </a:p>
        </xdr:txBody>
      </xdr:sp>
      <xdr:cxnSp macro="">
        <xdr:nvCxnSpPr>
          <xdr:cNvPr id="30" name="直線矢印コネクタ 29">
            <a:extLst>
              <a:ext uri="{FF2B5EF4-FFF2-40B4-BE49-F238E27FC236}">
                <a16:creationId xmlns:a16="http://schemas.microsoft.com/office/drawing/2014/main" id="{EFDE7E04-474F-4610-BEEF-DF6414C44E23}"/>
              </a:ext>
            </a:extLst>
          </xdr:cNvPr>
          <xdr:cNvCxnSpPr/>
        </xdr:nvCxnSpPr>
        <xdr:spPr>
          <a:xfrm flipV="1">
            <a:off x="13357409" y="7821706"/>
            <a:ext cx="448237" cy="224120"/>
          </a:xfrm>
          <a:prstGeom prst="straightConnector1">
            <a:avLst/>
          </a:prstGeom>
          <a:solidFill>
            <a:schemeClr val="accent6">
              <a:lumMod val="20000"/>
              <a:lumOff val="80000"/>
            </a:schemeClr>
          </a:solidFill>
          <a:ln>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youhouGenryou@xx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4E3C7-4547-4D8E-AF03-799A7CF05353}">
  <sheetPr>
    <pageSetUpPr fitToPage="1"/>
  </sheetPr>
  <dimension ref="B1:T78"/>
  <sheetViews>
    <sheetView tabSelected="1" zoomScale="85" zoomScaleNormal="85" workbookViewId="0">
      <selection activeCell="O35" sqref="O35:O36"/>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10" max="10" width="18.5" customWidth="1"/>
    <col min="11" max="11" width="3.375" style="1" bestFit="1" customWidth="1"/>
    <col min="12" max="12" width="22.5" customWidth="1"/>
    <col min="13" max="13" width="20.375" customWidth="1"/>
    <col min="14" max="14" width="30.25" customWidth="1"/>
    <col min="15" max="15" width="25.125" customWidth="1"/>
    <col min="16" max="16" width="31.125" customWidth="1"/>
    <col min="17" max="17" width="25.125" customWidth="1"/>
    <col min="18" max="18" width="23.25" customWidth="1"/>
    <col min="19" max="19" width="61.5" customWidth="1"/>
    <col min="20" max="20" width="3.5" customWidth="1"/>
  </cols>
  <sheetData>
    <row r="1" spans="2:20" ht="19.5" thickBot="1" x14ac:dyDescent="0.45"/>
    <row r="2" spans="2:20" x14ac:dyDescent="0.4">
      <c r="B2" s="83"/>
      <c r="C2" s="81"/>
      <c r="D2" s="81"/>
      <c r="E2" s="81"/>
      <c r="F2" s="81"/>
      <c r="G2" s="81"/>
      <c r="H2" s="81"/>
      <c r="I2" s="81"/>
      <c r="J2" s="81"/>
      <c r="K2" s="82"/>
      <c r="L2" s="81"/>
      <c r="M2" s="81"/>
      <c r="N2" s="81"/>
      <c r="O2" s="81"/>
      <c r="P2" s="81"/>
      <c r="Q2" s="81"/>
      <c r="R2" s="81"/>
      <c r="S2" s="81"/>
      <c r="T2" s="80"/>
    </row>
    <row r="3" spans="2:20" ht="30" x14ac:dyDescent="0.4">
      <c r="B3" s="11"/>
      <c r="C3" s="79" t="s">
        <v>116</v>
      </c>
      <c r="F3" s="174" t="s">
        <v>115</v>
      </c>
      <c r="G3" s="174"/>
      <c r="H3" s="174"/>
      <c r="I3" s="174"/>
      <c r="J3" s="174"/>
      <c r="K3" s="174"/>
      <c r="L3" s="174"/>
      <c r="M3" s="174"/>
      <c r="N3" s="174"/>
      <c r="O3" s="174"/>
      <c r="P3" s="174"/>
      <c r="Q3" s="174"/>
      <c r="R3" s="174"/>
      <c r="S3" s="174"/>
      <c r="T3" s="6"/>
    </row>
    <row r="4" spans="2:20" x14ac:dyDescent="0.4">
      <c r="B4" s="11"/>
      <c r="S4" s="78" t="s">
        <v>114</v>
      </c>
      <c r="T4" s="6"/>
    </row>
    <row r="5" spans="2:20" x14ac:dyDescent="0.4">
      <c r="B5" s="11"/>
      <c r="S5" s="78" t="s">
        <v>113</v>
      </c>
      <c r="T5" s="6"/>
    </row>
    <row r="6" spans="2:20" x14ac:dyDescent="0.4">
      <c r="B6" s="11"/>
      <c r="C6" s="77" t="s">
        <v>112</v>
      </c>
      <c r="T6" s="6"/>
    </row>
    <row r="7" spans="2:20" x14ac:dyDescent="0.4">
      <c r="B7" s="60"/>
      <c r="C7" s="48" t="s">
        <v>111</v>
      </c>
      <c r="D7" s="58"/>
      <c r="E7" s="58"/>
      <c r="F7" s="58"/>
      <c r="G7" s="58"/>
      <c r="H7" s="58"/>
      <c r="I7" s="58"/>
      <c r="J7" s="58"/>
      <c r="K7" s="59"/>
      <c r="L7" s="58"/>
      <c r="M7" s="58"/>
      <c r="N7" s="58"/>
      <c r="O7" s="58"/>
      <c r="P7" s="58"/>
      <c r="Q7" s="58"/>
      <c r="R7" s="58"/>
      <c r="S7" s="58"/>
      <c r="T7" s="57"/>
    </row>
    <row r="8" spans="2:20" ht="19.5" thickBot="1" x14ac:dyDescent="0.45">
      <c r="B8" s="11"/>
      <c r="T8" s="6"/>
    </row>
    <row r="9" spans="2:20" ht="20.25" thickTop="1" thickBot="1" x14ac:dyDescent="0.45">
      <c r="B9" s="11"/>
      <c r="D9" s="76">
        <v>1</v>
      </c>
      <c r="E9" s="75" t="s">
        <v>110</v>
      </c>
      <c r="F9" s="75"/>
      <c r="G9" s="63" t="s">
        <v>109</v>
      </c>
      <c r="H9" s="74">
        <v>44378</v>
      </c>
      <c r="I9" s="73"/>
      <c r="J9" s="71"/>
      <c r="K9" s="72"/>
      <c r="L9" s="71"/>
      <c r="T9" s="6"/>
    </row>
    <row r="10" spans="2:20" ht="19.5" thickTop="1" x14ac:dyDescent="0.4">
      <c r="B10" s="11"/>
      <c r="D10" s="62">
        <v>2</v>
      </c>
      <c r="E10" s="63" t="s">
        <v>108</v>
      </c>
      <c r="F10" s="40"/>
      <c r="G10" s="40"/>
      <c r="H10" s="175" t="s">
        <v>65</v>
      </c>
      <c r="I10" s="176"/>
      <c r="J10" s="176"/>
      <c r="K10" s="176"/>
      <c r="L10" s="177"/>
      <c r="T10" s="6"/>
    </row>
    <row r="11" spans="2:20" x14ac:dyDescent="0.4">
      <c r="B11" s="11"/>
      <c r="D11" s="62"/>
      <c r="E11" s="64"/>
      <c r="F11" s="48"/>
      <c r="G11" s="68" t="s">
        <v>100</v>
      </c>
      <c r="H11" s="178" t="s">
        <v>61</v>
      </c>
      <c r="I11" s="179"/>
      <c r="J11" s="179"/>
      <c r="K11" s="179"/>
      <c r="L11" s="180"/>
      <c r="T11" s="6"/>
    </row>
    <row r="12" spans="2:20" x14ac:dyDescent="0.4">
      <c r="B12" s="11"/>
      <c r="D12" s="62">
        <v>3</v>
      </c>
      <c r="E12" s="63" t="s">
        <v>107</v>
      </c>
      <c r="F12" s="40"/>
      <c r="G12" s="70"/>
      <c r="H12" s="181" t="s">
        <v>101</v>
      </c>
      <c r="I12" s="182"/>
      <c r="J12" s="182"/>
      <c r="K12" s="182"/>
      <c r="L12" s="183"/>
      <c r="T12" s="6"/>
    </row>
    <row r="13" spans="2:20" x14ac:dyDescent="0.4">
      <c r="B13" s="11"/>
      <c r="D13" s="62"/>
      <c r="E13" s="61"/>
      <c r="F13" s="29"/>
      <c r="G13" s="69" t="s">
        <v>100</v>
      </c>
      <c r="H13" s="184" t="s">
        <v>99</v>
      </c>
      <c r="I13" s="185"/>
      <c r="J13" s="185"/>
      <c r="K13" s="185"/>
      <c r="L13" s="186"/>
      <c r="T13" s="6"/>
    </row>
    <row r="14" spans="2:20" x14ac:dyDescent="0.4">
      <c r="B14" s="11"/>
      <c r="D14" s="62">
        <v>4</v>
      </c>
      <c r="E14" s="64" t="s">
        <v>106</v>
      </c>
      <c r="F14" s="48"/>
      <c r="G14" s="68"/>
      <c r="H14" s="175" t="s">
        <v>105</v>
      </c>
      <c r="I14" s="187"/>
      <c r="J14" s="187"/>
      <c r="K14" s="187"/>
      <c r="L14" s="188"/>
      <c r="T14" s="6"/>
    </row>
    <row r="15" spans="2:20" x14ac:dyDescent="0.4">
      <c r="B15" s="11"/>
      <c r="D15" s="62"/>
      <c r="E15" s="64"/>
      <c r="F15" s="48"/>
      <c r="G15" s="68" t="s">
        <v>100</v>
      </c>
      <c r="H15" s="178" t="s">
        <v>104</v>
      </c>
      <c r="I15" s="179"/>
      <c r="J15" s="179"/>
      <c r="K15" s="179"/>
      <c r="L15" s="180"/>
      <c r="T15" s="6"/>
    </row>
    <row r="16" spans="2:20" x14ac:dyDescent="0.4">
      <c r="B16" s="11"/>
      <c r="D16" s="62">
        <v>5</v>
      </c>
      <c r="E16" s="63" t="s">
        <v>103</v>
      </c>
      <c r="F16" s="40"/>
      <c r="G16" s="63" t="s">
        <v>102</v>
      </c>
      <c r="H16" s="181" t="s">
        <v>101</v>
      </c>
      <c r="I16" s="182"/>
      <c r="J16" s="182"/>
      <c r="K16" s="182"/>
      <c r="L16" s="183"/>
      <c r="T16" s="6"/>
    </row>
    <row r="17" spans="2:20" x14ac:dyDescent="0.4">
      <c r="B17" s="11"/>
      <c r="D17" s="62"/>
      <c r="E17" s="64"/>
      <c r="F17" s="48"/>
      <c r="G17" s="67" t="s">
        <v>100</v>
      </c>
      <c r="H17" s="184" t="s">
        <v>99</v>
      </c>
      <c r="I17" s="185"/>
      <c r="J17" s="185"/>
      <c r="K17" s="185"/>
      <c r="L17" s="186"/>
      <c r="T17" s="6"/>
    </row>
    <row r="18" spans="2:20" x14ac:dyDescent="0.4">
      <c r="B18" s="11"/>
      <c r="D18" s="62"/>
      <c r="E18" s="66" t="s">
        <v>98</v>
      </c>
      <c r="F18" s="48"/>
      <c r="G18" s="64" t="s">
        <v>97</v>
      </c>
      <c r="H18" s="196" t="s">
        <v>96</v>
      </c>
      <c r="I18" s="176"/>
      <c r="J18" s="176"/>
      <c r="K18" s="176"/>
      <c r="L18" s="177"/>
      <c r="T18" s="6"/>
    </row>
    <row r="19" spans="2:20" x14ac:dyDescent="0.4">
      <c r="B19" s="11"/>
      <c r="D19" s="62"/>
      <c r="E19" s="64"/>
      <c r="F19" s="48"/>
      <c r="G19" s="65" t="s">
        <v>95</v>
      </c>
      <c r="H19" s="197" t="s">
        <v>94</v>
      </c>
      <c r="I19" s="198"/>
      <c r="J19" s="198"/>
      <c r="K19" s="198"/>
      <c r="L19" s="199"/>
      <c r="T19" s="6"/>
    </row>
    <row r="20" spans="2:20" x14ac:dyDescent="0.4">
      <c r="B20" s="11"/>
      <c r="D20" s="62"/>
      <c r="E20" s="64"/>
      <c r="F20" s="48"/>
      <c r="G20" s="63" t="s">
        <v>93</v>
      </c>
      <c r="H20" s="200" t="s">
        <v>92</v>
      </c>
      <c r="I20" s="182"/>
      <c r="J20" s="182"/>
      <c r="K20" s="182"/>
      <c r="L20" s="183"/>
      <c r="T20" s="6"/>
    </row>
    <row r="21" spans="2:20" ht="19.5" thickBot="1" x14ac:dyDescent="0.45">
      <c r="B21" s="11"/>
      <c r="D21" s="62"/>
      <c r="E21" s="61"/>
      <c r="F21" s="29"/>
      <c r="G21" s="61" t="s">
        <v>91</v>
      </c>
      <c r="H21" s="190" t="s">
        <v>90</v>
      </c>
      <c r="I21" s="191"/>
      <c r="J21" s="191"/>
      <c r="K21" s="191"/>
      <c r="L21" s="192"/>
      <c r="T21" s="6"/>
    </row>
    <row r="22" spans="2:20" ht="19.5" thickTop="1" x14ac:dyDescent="0.4">
      <c r="B22" s="11"/>
      <c r="T22" s="6"/>
    </row>
    <row r="23" spans="2:20" x14ac:dyDescent="0.4">
      <c r="B23" s="60"/>
      <c r="C23" s="48" t="s">
        <v>89</v>
      </c>
      <c r="D23" s="58"/>
      <c r="E23" s="58"/>
      <c r="F23" s="58"/>
      <c r="G23" s="58"/>
      <c r="H23" s="58"/>
      <c r="I23" s="58"/>
      <c r="J23" s="58"/>
      <c r="K23" s="59"/>
      <c r="L23" s="58"/>
      <c r="M23" s="58"/>
      <c r="N23" s="58"/>
      <c r="O23" s="58"/>
      <c r="P23" s="58"/>
      <c r="Q23" s="58"/>
      <c r="R23" s="58"/>
      <c r="S23" s="58"/>
      <c r="T23" s="57"/>
    </row>
    <row r="24" spans="2:20" x14ac:dyDescent="0.4">
      <c r="B24" s="11"/>
      <c r="T24" s="6"/>
    </row>
    <row r="25" spans="2:20" ht="33.75" customHeight="1" x14ac:dyDescent="0.4">
      <c r="B25" s="11"/>
      <c r="D25" s="56"/>
      <c r="E25" s="40"/>
      <c r="F25" s="193" t="s">
        <v>88</v>
      </c>
      <c r="G25" s="194"/>
      <c r="H25" s="194"/>
      <c r="I25" s="195"/>
      <c r="J25" s="193" t="s">
        <v>87</v>
      </c>
      <c r="K25" s="195"/>
      <c r="L25" s="55" t="s">
        <v>86</v>
      </c>
      <c r="M25" s="55" t="s">
        <v>85</v>
      </c>
      <c r="N25" s="164" t="s">
        <v>84</v>
      </c>
      <c r="O25" s="165"/>
      <c r="P25" s="164" t="s">
        <v>83</v>
      </c>
      <c r="Q25" s="165"/>
      <c r="R25" s="55" t="s">
        <v>82</v>
      </c>
      <c r="S25" s="54" t="s">
        <v>81</v>
      </c>
      <c r="T25" s="6"/>
    </row>
    <row r="26" spans="2:20" ht="31.5" x14ac:dyDescent="0.4">
      <c r="B26" s="11"/>
      <c r="D26" s="49"/>
      <c r="E26" s="48"/>
      <c r="F26" s="51" t="s">
        <v>80</v>
      </c>
      <c r="G26" s="50"/>
      <c r="H26" s="50"/>
      <c r="I26" s="50"/>
      <c r="J26" s="166" t="str">
        <f>IF(J59&lt;&gt;100,IF(J59=0,"","合計が100%になるよう記載してください"),"")</f>
        <v/>
      </c>
      <c r="K26" s="167"/>
      <c r="L26" s="53" t="s">
        <v>79</v>
      </c>
      <c r="M26" s="170" t="s">
        <v>78</v>
      </c>
      <c r="N26" s="171" t="s">
        <v>77</v>
      </c>
      <c r="O26" s="171" t="s">
        <v>75</v>
      </c>
      <c r="P26" s="51" t="s">
        <v>76</v>
      </c>
      <c r="Q26" s="171" t="s">
        <v>75</v>
      </c>
      <c r="R26" s="53" t="s">
        <v>74</v>
      </c>
      <c r="S26" s="52" t="s">
        <v>73</v>
      </c>
      <c r="T26" s="6"/>
    </row>
    <row r="27" spans="2:20" ht="33.75" customHeight="1" x14ac:dyDescent="0.4">
      <c r="B27" s="11"/>
      <c r="D27" s="49"/>
      <c r="E27" s="48"/>
      <c r="F27" s="170" t="s">
        <v>72</v>
      </c>
      <c r="G27" s="170"/>
      <c r="H27" s="170"/>
      <c r="I27" s="170"/>
      <c r="J27" s="168"/>
      <c r="K27" s="169"/>
      <c r="L27" s="51" t="s">
        <v>71</v>
      </c>
      <c r="M27" s="170"/>
      <c r="N27" s="172"/>
      <c r="O27" s="173"/>
      <c r="P27" s="50"/>
      <c r="Q27" s="173"/>
      <c r="R27" s="50"/>
      <c r="S27" s="45"/>
      <c r="T27" s="6"/>
    </row>
    <row r="28" spans="2:20" ht="19.5" thickBot="1" x14ac:dyDescent="0.45">
      <c r="B28" s="11"/>
      <c r="D28" s="49"/>
      <c r="E28" s="48"/>
      <c r="F28" s="170"/>
      <c r="G28" s="170"/>
      <c r="H28" s="170"/>
      <c r="I28" s="170"/>
      <c r="J28" s="189" t="s">
        <v>70</v>
      </c>
      <c r="K28" s="189"/>
      <c r="L28" s="47" t="s">
        <v>67</v>
      </c>
      <c r="M28" s="46" t="s">
        <v>68</v>
      </c>
      <c r="N28" s="46" t="s">
        <v>69</v>
      </c>
      <c r="O28" s="46" t="s">
        <v>67</v>
      </c>
      <c r="P28" s="46" t="s">
        <v>68</v>
      </c>
      <c r="Q28" s="46" t="s">
        <v>67</v>
      </c>
      <c r="R28" s="46" t="s">
        <v>66</v>
      </c>
      <c r="S28" s="45"/>
      <c r="T28" s="6"/>
    </row>
    <row r="29" spans="2:20" ht="79.5" customHeight="1" thickTop="1" x14ac:dyDescent="0.4">
      <c r="B29" s="11"/>
      <c r="D29" s="30">
        <v>1</v>
      </c>
      <c r="E29" s="40"/>
      <c r="F29" s="158" t="s">
        <v>65</v>
      </c>
      <c r="G29" s="159"/>
      <c r="H29" s="159"/>
      <c r="I29" s="160"/>
      <c r="J29" s="161">
        <v>98</v>
      </c>
      <c r="K29" s="140" t="s">
        <v>52</v>
      </c>
      <c r="L29" s="162" t="s">
        <v>64</v>
      </c>
      <c r="M29" s="44" t="s">
        <v>37</v>
      </c>
      <c r="N29" s="44" t="s">
        <v>25</v>
      </c>
      <c r="O29" s="163" t="s">
        <v>63</v>
      </c>
      <c r="P29" s="43" t="s">
        <v>26</v>
      </c>
      <c r="Q29" s="163" t="s">
        <v>63</v>
      </c>
      <c r="R29" s="42"/>
      <c r="S29" s="156" t="s">
        <v>62</v>
      </c>
      <c r="T29" s="6"/>
    </row>
    <row r="30" spans="2:20" ht="79.5" customHeight="1" x14ac:dyDescent="0.4">
      <c r="B30" s="11"/>
      <c r="D30" s="30"/>
      <c r="E30" s="38" t="s">
        <v>54</v>
      </c>
      <c r="F30" s="147" t="s">
        <v>61</v>
      </c>
      <c r="G30" s="148"/>
      <c r="H30" s="148"/>
      <c r="I30" s="149"/>
      <c r="J30" s="139"/>
      <c r="K30" s="140"/>
      <c r="L30" s="142"/>
      <c r="M30" s="41" t="str">
        <f>IFERROR(VLOOKUP(M29,$O$64:$P$65,2,0),"")</f>
        <v>Intentionally</v>
      </c>
      <c r="N30" s="36" t="str">
        <f>IFERROR(VLOOKUP(N29,$G$64:$H$77,2,0),"")</f>
        <v>Priority Assessment Chemical Substances</v>
      </c>
      <c r="O30" s="144"/>
      <c r="P30" s="36" t="str">
        <f>IFERROR(VLOOKUP(P29,$M$64:$N$73,2,0),"")</f>
        <v>Listed(Label/Notifiable/Subject to RA)</v>
      </c>
      <c r="Q30" s="144"/>
      <c r="R30" s="35" t="str">
        <f>IFERROR(VLOOKUP(R29,$J$64:$L$66,3,0),"")</f>
        <v/>
      </c>
      <c r="S30" s="157"/>
      <c r="T30" s="6"/>
    </row>
    <row r="31" spans="2:20" ht="79.5" customHeight="1" x14ac:dyDescent="0.4">
      <c r="B31" s="11"/>
      <c r="D31" s="30">
        <v>2</v>
      </c>
      <c r="E31" s="34"/>
      <c r="F31" s="135" t="s">
        <v>60</v>
      </c>
      <c r="G31" s="136"/>
      <c r="H31" s="136"/>
      <c r="I31" s="137"/>
      <c r="J31" s="138">
        <v>1.02</v>
      </c>
      <c r="K31" s="140" t="s">
        <v>52</v>
      </c>
      <c r="L31" s="141" t="s">
        <v>56</v>
      </c>
      <c r="M31" s="33" t="s">
        <v>32</v>
      </c>
      <c r="N31" s="33" t="s">
        <v>41</v>
      </c>
      <c r="O31" s="143" t="s">
        <v>56</v>
      </c>
      <c r="P31" s="37" t="s">
        <v>17</v>
      </c>
      <c r="Q31" s="143" t="s">
        <v>56</v>
      </c>
      <c r="R31" s="31" t="s">
        <v>39</v>
      </c>
      <c r="S31" s="145"/>
      <c r="T31" s="6"/>
    </row>
    <row r="32" spans="2:20" ht="79.5" customHeight="1" x14ac:dyDescent="0.4">
      <c r="B32" s="11"/>
      <c r="D32" s="30"/>
      <c r="E32" s="29" t="s">
        <v>54</v>
      </c>
      <c r="F32" s="147" t="s">
        <v>59</v>
      </c>
      <c r="G32" s="148"/>
      <c r="H32" s="148"/>
      <c r="I32" s="149"/>
      <c r="J32" s="139"/>
      <c r="K32" s="140"/>
      <c r="L32" s="142"/>
      <c r="M32" s="36" t="str">
        <f>IFERROR(VLOOKUP(M31,$O$64:$P$65,2,0),"")</f>
        <v>Non-Intentionally</v>
      </c>
      <c r="N32" s="36" t="str">
        <f>IFERROR(VLOOKUP(N31,$G$64:$H$77,2,0),"")</f>
        <v>General chemical substance</v>
      </c>
      <c r="O32" s="144"/>
      <c r="P32" s="36" t="str">
        <f>IFERROR(VLOOKUP(P31,$M$64:$N$73,2,0),"")</f>
        <v>Listed(other than those above)</v>
      </c>
      <c r="Q32" s="144"/>
      <c r="R32" s="35" t="str">
        <f>IFERROR(VLOOKUP(R31,$J$64:$L$66,3,0),"")</f>
        <v>Class I Chemical Substance</v>
      </c>
      <c r="S32" s="146"/>
      <c r="T32" s="6"/>
    </row>
    <row r="33" spans="2:20" ht="79.5" customHeight="1" x14ac:dyDescent="0.4">
      <c r="B33" s="11"/>
      <c r="D33" s="30">
        <v>3</v>
      </c>
      <c r="E33" s="40"/>
      <c r="F33" s="135" t="s">
        <v>58</v>
      </c>
      <c r="G33" s="136"/>
      <c r="H33" s="136"/>
      <c r="I33" s="137"/>
      <c r="J33" s="138">
        <v>0.98</v>
      </c>
      <c r="K33" s="140" t="s">
        <v>52</v>
      </c>
      <c r="L33" s="141" t="s">
        <v>57</v>
      </c>
      <c r="M33" s="33" t="s">
        <v>32</v>
      </c>
      <c r="N33" s="33" t="s">
        <v>41</v>
      </c>
      <c r="O33" s="143" t="s">
        <v>56</v>
      </c>
      <c r="P33" s="39" t="s">
        <v>17</v>
      </c>
      <c r="Q33" s="143" t="s">
        <v>56</v>
      </c>
      <c r="R33" s="31"/>
      <c r="S33" s="145"/>
      <c r="T33" s="6"/>
    </row>
    <row r="34" spans="2:20" ht="79.5" customHeight="1" x14ac:dyDescent="0.4">
      <c r="B34" s="11"/>
      <c r="D34" s="30"/>
      <c r="E34" s="38" t="s">
        <v>54</v>
      </c>
      <c r="F34" s="147" t="s">
        <v>55</v>
      </c>
      <c r="G34" s="148"/>
      <c r="H34" s="148"/>
      <c r="I34" s="149"/>
      <c r="J34" s="139"/>
      <c r="K34" s="140"/>
      <c r="L34" s="142"/>
      <c r="M34" s="36" t="str">
        <f>IFERROR(VLOOKUP(M33,$O$64:$P$65,2,0),"")</f>
        <v>Non-Intentionally</v>
      </c>
      <c r="N34" s="36" t="str">
        <f>IFERROR(VLOOKUP(N33,$G$64:$H$77,2,0),"")</f>
        <v>General chemical substance</v>
      </c>
      <c r="O34" s="144"/>
      <c r="P34" s="36" t="str">
        <f>IFERROR(VLOOKUP(P33,$M$64:$N$73,2,0),"")</f>
        <v>Listed(other than those above)</v>
      </c>
      <c r="Q34" s="144"/>
      <c r="R34" s="35" t="str">
        <f>IFERROR(VLOOKUP(R33,$J$64:$L$66,3,0),"")</f>
        <v/>
      </c>
      <c r="S34" s="146"/>
      <c r="T34" s="6"/>
    </row>
    <row r="35" spans="2:20" ht="79.5" customHeight="1" x14ac:dyDescent="0.4">
      <c r="B35" s="11"/>
      <c r="D35" s="30">
        <v>4</v>
      </c>
      <c r="E35" s="34"/>
      <c r="F35" s="135"/>
      <c r="G35" s="136"/>
      <c r="H35" s="136"/>
      <c r="I35" s="137"/>
      <c r="J35" s="138"/>
      <c r="K35" s="140" t="s">
        <v>52</v>
      </c>
      <c r="L35" s="141"/>
      <c r="M35" s="33"/>
      <c r="N35" s="33"/>
      <c r="O35" s="143"/>
      <c r="P35" s="37"/>
      <c r="Q35" s="143"/>
      <c r="R35" s="31"/>
      <c r="S35" s="145"/>
      <c r="T35" s="6"/>
    </row>
    <row r="36" spans="2:20" ht="79.5" customHeight="1" x14ac:dyDescent="0.4">
      <c r="B36" s="11"/>
      <c r="D36" s="30"/>
      <c r="E36" s="29" t="s">
        <v>54</v>
      </c>
      <c r="F36" s="147"/>
      <c r="G36" s="148"/>
      <c r="H36" s="148"/>
      <c r="I36" s="149"/>
      <c r="J36" s="139"/>
      <c r="K36" s="140"/>
      <c r="L36" s="142"/>
      <c r="M36" s="36" t="str">
        <f>IFERROR(VLOOKUP(M35,$O$64:$P$65,2,0),"")</f>
        <v/>
      </c>
      <c r="N36" s="36" t="str">
        <f>IFERROR(VLOOKUP(N35,$G$64:$H$77,2,0),"")</f>
        <v/>
      </c>
      <c r="O36" s="144"/>
      <c r="P36" s="36" t="str">
        <f>IFERROR(VLOOKUP(P35,$M$64:$N$73,2,0),"")</f>
        <v/>
      </c>
      <c r="Q36" s="144"/>
      <c r="R36" s="35" t="str">
        <f>IFERROR(VLOOKUP(R35,$J$64:$L$66,3,0),"")</f>
        <v/>
      </c>
      <c r="S36" s="146"/>
      <c r="T36" s="6"/>
    </row>
    <row r="37" spans="2:20" ht="79.5" customHeight="1" x14ac:dyDescent="0.4">
      <c r="B37" s="11"/>
      <c r="D37" s="30">
        <v>5</v>
      </c>
      <c r="E37" s="40"/>
      <c r="F37" s="135"/>
      <c r="G37" s="136"/>
      <c r="H37" s="136"/>
      <c r="I37" s="137"/>
      <c r="J37" s="138"/>
      <c r="K37" s="140" t="s">
        <v>52</v>
      </c>
      <c r="L37" s="141"/>
      <c r="M37" s="33"/>
      <c r="N37" s="33"/>
      <c r="O37" s="143"/>
      <c r="P37" s="39"/>
      <c r="Q37" s="143"/>
      <c r="R37" s="31"/>
      <c r="S37" s="145"/>
      <c r="T37" s="6"/>
    </row>
    <row r="38" spans="2:20" ht="79.5" customHeight="1" x14ac:dyDescent="0.4">
      <c r="B38" s="11"/>
      <c r="D38" s="30"/>
      <c r="E38" s="38" t="s">
        <v>54</v>
      </c>
      <c r="F38" s="147"/>
      <c r="G38" s="148"/>
      <c r="H38" s="148"/>
      <c r="I38" s="149"/>
      <c r="J38" s="139"/>
      <c r="K38" s="140"/>
      <c r="L38" s="142"/>
      <c r="M38" s="36" t="str">
        <f>IFERROR(VLOOKUP(M37,$O$64:$P$65,2,0),"")</f>
        <v/>
      </c>
      <c r="N38" s="36" t="str">
        <f>IFERROR(VLOOKUP(N37,$G$64:$H$77,2,0),"")</f>
        <v/>
      </c>
      <c r="O38" s="144"/>
      <c r="P38" s="36" t="str">
        <f>IFERROR(VLOOKUP(P37,$M$64:$N$73,2,0),"")</f>
        <v/>
      </c>
      <c r="Q38" s="144"/>
      <c r="R38" s="35" t="str">
        <f>IFERROR(VLOOKUP(R37,$J$64:$L$66,3,0),"")</f>
        <v/>
      </c>
      <c r="S38" s="146"/>
      <c r="T38" s="6"/>
    </row>
    <row r="39" spans="2:20" ht="79.5" customHeight="1" x14ac:dyDescent="0.4">
      <c r="B39" s="11"/>
      <c r="D39" s="30">
        <v>6</v>
      </c>
      <c r="E39" s="34"/>
      <c r="F39" s="135"/>
      <c r="G39" s="136"/>
      <c r="H39" s="136"/>
      <c r="I39" s="137"/>
      <c r="J39" s="138"/>
      <c r="K39" s="140" t="s">
        <v>52</v>
      </c>
      <c r="L39" s="141"/>
      <c r="M39" s="33"/>
      <c r="N39" s="33"/>
      <c r="O39" s="143"/>
      <c r="P39" s="37"/>
      <c r="Q39" s="143"/>
      <c r="R39" s="31"/>
      <c r="S39" s="145"/>
      <c r="T39" s="6"/>
    </row>
    <row r="40" spans="2:20" ht="79.5" customHeight="1" x14ac:dyDescent="0.4">
      <c r="B40" s="11"/>
      <c r="D40" s="30"/>
      <c r="E40" s="29" t="s">
        <v>54</v>
      </c>
      <c r="F40" s="147"/>
      <c r="G40" s="148"/>
      <c r="H40" s="148"/>
      <c r="I40" s="149"/>
      <c r="J40" s="139"/>
      <c r="K40" s="140"/>
      <c r="L40" s="142"/>
      <c r="M40" s="36" t="str">
        <f>IFERROR(VLOOKUP(M39,$O$64:$P$65,2,0),"")</f>
        <v/>
      </c>
      <c r="N40" s="36" t="str">
        <f>IFERROR(VLOOKUP(N39,$G$64:$H$77,2,0),"")</f>
        <v/>
      </c>
      <c r="O40" s="144"/>
      <c r="P40" s="36" t="str">
        <f>IFERROR(VLOOKUP(P39,$M$64:$N$73,2,0),"")</f>
        <v/>
      </c>
      <c r="Q40" s="144"/>
      <c r="R40" s="35" t="str">
        <f>IFERROR(VLOOKUP(R39,$J$64:$L$66,3,0),"")</f>
        <v/>
      </c>
      <c r="S40" s="146"/>
      <c r="T40" s="6"/>
    </row>
    <row r="41" spans="2:20" ht="79.5" customHeight="1" x14ac:dyDescent="0.4">
      <c r="B41" s="11"/>
      <c r="D41" s="30">
        <v>7</v>
      </c>
      <c r="E41" s="40"/>
      <c r="F41" s="135"/>
      <c r="G41" s="136"/>
      <c r="H41" s="136"/>
      <c r="I41" s="137"/>
      <c r="J41" s="138"/>
      <c r="K41" s="140" t="s">
        <v>52</v>
      </c>
      <c r="L41" s="141"/>
      <c r="M41" s="33"/>
      <c r="N41" s="33"/>
      <c r="O41" s="143"/>
      <c r="P41" s="39"/>
      <c r="Q41" s="143"/>
      <c r="R41" s="31"/>
      <c r="S41" s="145"/>
      <c r="T41" s="6"/>
    </row>
    <row r="42" spans="2:20" ht="79.5" customHeight="1" x14ac:dyDescent="0.4">
      <c r="B42" s="11"/>
      <c r="D42" s="30"/>
      <c r="E42" s="38" t="s">
        <v>54</v>
      </c>
      <c r="F42" s="147"/>
      <c r="G42" s="148"/>
      <c r="H42" s="148"/>
      <c r="I42" s="149"/>
      <c r="J42" s="139"/>
      <c r="K42" s="140"/>
      <c r="L42" s="142"/>
      <c r="M42" s="36" t="str">
        <f>IFERROR(VLOOKUP(M41,$O$64:$P$65,2,0),"")</f>
        <v/>
      </c>
      <c r="N42" s="36" t="str">
        <f>IFERROR(VLOOKUP(N41,$G$64:$H$77,2,0),"")</f>
        <v/>
      </c>
      <c r="O42" s="144"/>
      <c r="P42" s="36" t="str">
        <f>IFERROR(VLOOKUP(P41,$M$64:$N$73,2,0),"")</f>
        <v/>
      </c>
      <c r="Q42" s="144"/>
      <c r="R42" s="35" t="str">
        <f>IFERROR(VLOOKUP(R41,$J$64:$L$66,3,0),"")</f>
        <v/>
      </c>
      <c r="S42" s="146"/>
      <c r="T42" s="6"/>
    </row>
    <row r="43" spans="2:20" ht="79.5" customHeight="1" x14ac:dyDescent="0.4">
      <c r="B43" s="11"/>
      <c r="D43" s="30">
        <v>8</v>
      </c>
      <c r="E43" s="34"/>
      <c r="F43" s="135"/>
      <c r="G43" s="136"/>
      <c r="H43" s="136"/>
      <c r="I43" s="137"/>
      <c r="J43" s="138"/>
      <c r="K43" s="140" t="s">
        <v>52</v>
      </c>
      <c r="L43" s="141"/>
      <c r="M43" s="33"/>
      <c r="N43" s="33"/>
      <c r="O43" s="143"/>
      <c r="P43" s="37"/>
      <c r="Q43" s="143"/>
      <c r="R43" s="31"/>
      <c r="S43" s="145"/>
      <c r="T43" s="6"/>
    </row>
    <row r="44" spans="2:20" ht="79.5" customHeight="1" x14ac:dyDescent="0.4">
      <c r="B44" s="11"/>
      <c r="D44" s="30"/>
      <c r="E44" s="29" t="s">
        <v>54</v>
      </c>
      <c r="F44" s="147"/>
      <c r="G44" s="148"/>
      <c r="H44" s="148"/>
      <c r="I44" s="149"/>
      <c r="J44" s="139"/>
      <c r="K44" s="140"/>
      <c r="L44" s="142"/>
      <c r="M44" s="36" t="str">
        <f>IFERROR(VLOOKUP(M43,$O$64:$P$65,2,0),"")</f>
        <v/>
      </c>
      <c r="N44" s="36" t="str">
        <f>IFERROR(VLOOKUP(N43,$G$64:$H$77,2,0),"")</f>
        <v/>
      </c>
      <c r="O44" s="144"/>
      <c r="P44" s="36" t="str">
        <f>IFERROR(VLOOKUP(P43,$M$64:$N$73,2,0),"")</f>
        <v/>
      </c>
      <c r="Q44" s="144"/>
      <c r="R44" s="35" t="str">
        <f>IFERROR(VLOOKUP(R43,$J$64:$L$66,3,0),"")</f>
        <v/>
      </c>
      <c r="S44" s="146"/>
      <c r="T44" s="6"/>
    </row>
    <row r="45" spans="2:20" ht="79.5" customHeight="1" x14ac:dyDescent="0.4">
      <c r="B45" s="11"/>
      <c r="D45" s="30">
        <v>9</v>
      </c>
      <c r="E45" s="40"/>
      <c r="F45" s="135"/>
      <c r="G45" s="136"/>
      <c r="H45" s="136"/>
      <c r="I45" s="137"/>
      <c r="J45" s="138"/>
      <c r="K45" s="140" t="s">
        <v>52</v>
      </c>
      <c r="L45" s="141"/>
      <c r="M45" s="33"/>
      <c r="N45" s="33"/>
      <c r="O45" s="143"/>
      <c r="P45" s="39"/>
      <c r="Q45" s="143"/>
      <c r="R45" s="31"/>
      <c r="S45" s="145"/>
      <c r="T45" s="6"/>
    </row>
    <row r="46" spans="2:20" ht="79.5" customHeight="1" x14ac:dyDescent="0.4">
      <c r="B46" s="11"/>
      <c r="D46" s="30"/>
      <c r="E46" s="38" t="s">
        <v>54</v>
      </c>
      <c r="F46" s="147"/>
      <c r="G46" s="148"/>
      <c r="H46" s="148"/>
      <c r="I46" s="149"/>
      <c r="J46" s="139"/>
      <c r="K46" s="140"/>
      <c r="L46" s="142"/>
      <c r="M46" s="36" t="str">
        <f>IFERROR(VLOOKUP(M45,$O$64:$P$65,2,0),"")</f>
        <v/>
      </c>
      <c r="N46" s="36" t="str">
        <f>IFERROR(VLOOKUP(N45,$G$64:$H$77,2,0),"")</f>
        <v/>
      </c>
      <c r="O46" s="144"/>
      <c r="P46" s="36" t="str">
        <f>IFERROR(VLOOKUP(P45,$M$64:$N$73,2,0),"")</f>
        <v/>
      </c>
      <c r="Q46" s="144"/>
      <c r="R46" s="35" t="str">
        <f>IFERROR(VLOOKUP(R45,$J$64:$L$66,3,0),"")</f>
        <v/>
      </c>
      <c r="S46" s="146"/>
      <c r="T46" s="6"/>
    </row>
    <row r="47" spans="2:20" ht="79.5" customHeight="1" x14ac:dyDescent="0.4">
      <c r="B47" s="11"/>
      <c r="D47" s="30">
        <v>10</v>
      </c>
      <c r="E47" s="34"/>
      <c r="F47" s="135"/>
      <c r="G47" s="136"/>
      <c r="H47" s="136"/>
      <c r="I47" s="137"/>
      <c r="J47" s="138"/>
      <c r="K47" s="140" t="s">
        <v>52</v>
      </c>
      <c r="L47" s="141"/>
      <c r="M47" s="33"/>
      <c r="N47" s="33"/>
      <c r="O47" s="143"/>
      <c r="P47" s="37"/>
      <c r="Q47" s="143"/>
      <c r="R47" s="31"/>
      <c r="S47" s="145"/>
      <c r="T47" s="6"/>
    </row>
    <row r="48" spans="2:20" ht="79.5" customHeight="1" x14ac:dyDescent="0.4">
      <c r="B48" s="11"/>
      <c r="D48" s="30"/>
      <c r="E48" s="29" t="s">
        <v>54</v>
      </c>
      <c r="F48" s="147"/>
      <c r="G48" s="148"/>
      <c r="H48" s="148"/>
      <c r="I48" s="149"/>
      <c r="J48" s="139"/>
      <c r="K48" s="140"/>
      <c r="L48" s="142"/>
      <c r="M48" s="36" t="str">
        <f>IFERROR(VLOOKUP(M47,$O$64:$P$65,2,0),"")</f>
        <v/>
      </c>
      <c r="N48" s="36" t="str">
        <f>IFERROR(VLOOKUP(N47,$G$64:$H$77,2,0),"")</f>
        <v/>
      </c>
      <c r="O48" s="144"/>
      <c r="P48" s="36" t="str">
        <f>IFERROR(VLOOKUP(P47,$M$64:$N$73,2,0),"")</f>
        <v/>
      </c>
      <c r="Q48" s="144"/>
      <c r="R48" s="35" t="str">
        <f>IFERROR(VLOOKUP(R47,$J$64:$L$66,3,0),"")</f>
        <v/>
      </c>
      <c r="S48" s="146"/>
      <c r="T48" s="6"/>
    </row>
    <row r="49" spans="2:20" ht="79.5" customHeight="1" x14ac:dyDescent="0.4">
      <c r="B49" s="11"/>
      <c r="D49" s="30">
        <v>11</v>
      </c>
      <c r="E49" s="40"/>
      <c r="F49" s="135"/>
      <c r="G49" s="136"/>
      <c r="H49" s="136"/>
      <c r="I49" s="137"/>
      <c r="J49" s="138"/>
      <c r="K49" s="140" t="s">
        <v>52</v>
      </c>
      <c r="L49" s="141"/>
      <c r="M49" s="33"/>
      <c r="N49" s="33"/>
      <c r="O49" s="143"/>
      <c r="P49" s="39"/>
      <c r="Q49" s="143"/>
      <c r="R49" s="31"/>
      <c r="S49" s="145"/>
      <c r="T49" s="6"/>
    </row>
    <row r="50" spans="2:20" ht="79.5" customHeight="1" x14ac:dyDescent="0.4">
      <c r="B50" s="11"/>
      <c r="D50" s="30"/>
      <c r="E50" s="38" t="s">
        <v>54</v>
      </c>
      <c r="F50" s="147"/>
      <c r="G50" s="148"/>
      <c r="H50" s="148"/>
      <c r="I50" s="149"/>
      <c r="J50" s="139"/>
      <c r="K50" s="140"/>
      <c r="L50" s="142"/>
      <c r="M50" s="36" t="str">
        <f>IFERROR(VLOOKUP(M49,$O$64:$P$65,2,0),"")</f>
        <v/>
      </c>
      <c r="N50" s="36" t="str">
        <f>IFERROR(VLOOKUP(N49,$G$64:$H$77,2,0),"")</f>
        <v/>
      </c>
      <c r="O50" s="144"/>
      <c r="P50" s="36" t="str">
        <f>IFERROR(VLOOKUP(P49,$M$64:$N$73,2,0),"")</f>
        <v/>
      </c>
      <c r="Q50" s="144"/>
      <c r="R50" s="35" t="str">
        <f>IFERROR(VLOOKUP(R49,$J$64:$L$66,3,0),"")</f>
        <v/>
      </c>
      <c r="S50" s="146"/>
      <c r="T50" s="6"/>
    </row>
    <row r="51" spans="2:20" ht="79.5" customHeight="1" x14ac:dyDescent="0.4">
      <c r="B51" s="11"/>
      <c r="D51" s="30">
        <v>12</v>
      </c>
      <c r="E51" s="34"/>
      <c r="F51" s="135"/>
      <c r="G51" s="136"/>
      <c r="H51" s="136"/>
      <c r="I51" s="137"/>
      <c r="J51" s="138"/>
      <c r="K51" s="140" t="s">
        <v>52</v>
      </c>
      <c r="L51" s="141"/>
      <c r="M51" s="33"/>
      <c r="N51" s="33"/>
      <c r="O51" s="143"/>
      <c r="P51" s="37"/>
      <c r="Q51" s="143"/>
      <c r="R51" s="31"/>
      <c r="S51" s="145"/>
      <c r="T51" s="6"/>
    </row>
    <row r="52" spans="2:20" ht="79.5" customHeight="1" x14ac:dyDescent="0.4">
      <c r="B52" s="11"/>
      <c r="D52" s="30"/>
      <c r="E52" s="29" t="s">
        <v>54</v>
      </c>
      <c r="F52" s="147"/>
      <c r="G52" s="148"/>
      <c r="H52" s="148"/>
      <c r="I52" s="149"/>
      <c r="J52" s="139"/>
      <c r="K52" s="140"/>
      <c r="L52" s="142"/>
      <c r="M52" s="36" t="str">
        <f>IFERROR(VLOOKUP(M51,$O$64:$P$65,2,0),"")</f>
        <v/>
      </c>
      <c r="N52" s="36" t="str">
        <f>IFERROR(VLOOKUP(N51,$G$64:$H$77,2,0),"")</f>
        <v/>
      </c>
      <c r="O52" s="144"/>
      <c r="P52" s="36" t="str">
        <f>IFERROR(VLOOKUP(P51,$M$64:$N$73,2,0),"")</f>
        <v/>
      </c>
      <c r="Q52" s="144"/>
      <c r="R52" s="35" t="str">
        <f>IFERROR(VLOOKUP(R51,$J$64:$L$66,3,0),"")</f>
        <v/>
      </c>
      <c r="S52" s="146"/>
      <c r="T52" s="6"/>
    </row>
    <row r="53" spans="2:20" ht="79.5" customHeight="1" x14ac:dyDescent="0.4">
      <c r="B53" s="11"/>
      <c r="D53" s="30">
        <v>13</v>
      </c>
      <c r="E53" s="40"/>
      <c r="F53" s="135"/>
      <c r="G53" s="136"/>
      <c r="H53" s="136"/>
      <c r="I53" s="137"/>
      <c r="J53" s="138"/>
      <c r="K53" s="140" t="s">
        <v>52</v>
      </c>
      <c r="L53" s="141"/>
      <c r="M53" s="33"/>
      <c r="N53" s="33"/>
      <c r="O53" s="143"/>
      <c r="P53" s="39"/>
      <c r="Q53" s="143"/>
      <c r="R53" s="31"/>
      <c r="S53" s="145"/>
      <c r="T53" s="6"/>
    </row>
    <row r="54" spans="2:20" ht="79.5" customHeight="1" x14ac:dyDescent="0.4">
      <c r="B54" s="11"/>
      <c r="D54" s="30"/>
      <c r="E54" s="38" t="s">
        <v>54</v>
      </c>
      <c r="F54" s="147"/>
      <c r="G54" s="148"/>
      <c r="H54" s="148"/>
      <c r="I54" s="149"/>
      <c r="J54" s="139"/>
      <c r="K54" s="140"/>
      <c r="L54" s="142"/>
      <c r="M54" s="36" t="str">
        <f>IFERROR(VLOOKUP(M53,$O$64:$P$65,2,0),"")</f>
        <v/>
      </c>
      <c r="N54" s="36" t="str">
        <f>IFERROR(VLOOKUP(N53,$G$64:$H$77,2,0),"")</f>
        <v/>
      </c>
      <c r="O54" s="144"/>
      <c r="P54" s="36" t="str">
        <f>IFERROR(VLOOKUP(P53,$M$64:$N$73,2,0),"")</f>
        <v/>
      </c>
      <c r="Q54" s="144"/>
      <c r="R54" s="35" t="str">
        <f>IFERROR(VLOOKUP(R53,$J$64:$L$66,3,0),"")</f>
        <v/>
      </c>
      <c r="S54" s="146"/>
      <c r="T54" s="6"/>
    </row>
    <row r="55" spans="2:20" ht="79.5" customHeight="1" x14ac:dyDescent="0.4">
      <c r="B55" s="11"/>
      <c r="D55" s="30">
        <v>14</v>
      </c>
      <c r="E55" s="34"/>
      <c r="F55" s="135"/>
      <c r="G55" s="136"/>
      <c r="H55" s="136"/>
      <c r="I55" s="137"/>
      <c r="J55" s="138"/>
      <c r="K55" s="140" t="s">
        <v>52</v>
      </c>
      <c r="L55" s="141"/>
      <c r="M55" s="33"/>
      <c r="N55" s="33"/>
      <c r="O55" s="143"/>
      <c r="P55" s="37"/>
      <c r="Q55" s="143"/>
      <c r="R55" s="31"/>
      <c r="S55" s="145"/>
      <c r="T55" s="6"/>
    </row>
    <row r="56" spans="2:20" ht="79.5" customHeight="1" x14ac:dyDescent="0.4">
      <c r="B56" s="11"/>
      <c r="D56" s="30"/>
      <c r="E56" s="29" t="s">
        <v>54</v>
      </c>
      <c r="F56" s="147"/>
      <c r="G56" s="148"/>
      <c r="H56" s="148"/>
      <c r="I56" s="149"/>
      <c r="J56" s="139"/>
      <c r="K56" s="140"/>
      <c r="L56" s="142"/>
      <c r="M56" s="36" t="str">
        <f>IFERROR(VLOOKUP(M55,$O$64:$P$65,2,0),"")</f>
        <v/>
      </c>
      <c r="N56" s="36" t="str">
        <f>IFERROR(VLOOKUP(N55,$G$64:$H$77,2,0),"")</f>
        <v/>
      </c>
      <c r="O56" s="144"/>
      <c r="P56" s="36" t="str">
        <f>IFERROR(VLOOKUP(P55,$M$64:$N$73,2,0),"")</f>
        <v/>
      </c>
      <c r="Q56" s="144"/>
      <c r="R56" s="35" t="str">
        <f>IFERROR(VLOOKUP(R55,$J$64:$L$66,3,0),"")</f>
        <v/>
      </c>
      <c r="S56" s="146"/>
      <c r="T56" s="6"/>
    </row>
    <row r="57" spans="2:20" ht="79.5" customHeight="1" x14ac:dyDescent="0.4">
      <c r="B57" s="11"/>
      <c r="D57" s="30">
        <v>15</v>
      </c>
      <c r="E57" s="34"/>
      <c r="F57" s="135"/>
      <c r="G57" s="136"/>
      <c r="H57" s="136"/>
      <c r="I57" s="137"/>
      <c r="J57" s="138"/>
      <c r="K57" s="140" t="s">
        <v>52</v>
      </c>
      <c r="L57" s="141"/>
      <c r="M57" s="33"/>
      <c r="N57" s="33"/>
      <c r="O57" s="143"/>
      <c r="P57" s="32"/>
      <c r="Q57" s="143"/>
      <c r="R57" s="31"/>
      <c r="S57" s="145"/>
      <c r="T57" s="6"/>
    </row>
    <row r="58" spans="2:20" ht="79.5" customHeight="1" thickBot="1" x14ac:dyDescent="0.45">
      <c r="B58" s="11"/>
      <c r="D58" s="30"/>
      <c r="E58" s="29" t="s">
        <v>54</v>
      </c>
      <c r="F58" s="153"/>
      <c r="G58" s="154"/>
      <c r="H58" s="154"/>
      <c r="I58" s="155"/>
      <c r="J58" s="150"/>
      <c r="K58" s="140"/>
      <c r="L58" s="151"/>
      <c r="M58" s="28" t="str">
        <f>IFERROR(VLOOKUP(M57,$O$64:$P$65,2,0),"")</f>
        <v/>
      </c>
      <c r="N58" s="28" t="str">
        <f>IFERROR(VLOOKUP(N57,$G$64:$H$77,2,0),"")</f>
        <v/>
      </c>
      <c r="O58" s="152"/>
      <c r="P58" s="28" t="str">
        <f>IFERROR(VLOOKUP(P57,$M$64:$N$73,2,0),"")</f>
        <v/>
      </c>
      <c r="Q58" s="152"/>
      <c r="R58" s="27" t="str">
        <f>IFERROR(VLOOKUP(R57,$J$64:$L$66,3,0),"")</f>
        <v/>
      </c>
      <c r="S58" s="146"/>
      <c r="T58" s="6"/>
    </row>
    <row r="59" spans="2:20" ht="19.5" thickTop="1" x14ac:dyDescent="0.4">
      <c r="B59" s="11"/>
      <c r="H59" s="126" t="s">
        <v>53</v>
      </c>
      <c r="I59" s="126"/>
      <c r="J59" s="26">
        <f>SUM(J29:J58)</f>
        <v>100</v>
      </c>
      <c r="K59" s="25" t="s">
        <v>52</v>
      </c>
      <c r="T59" s="6"/>
    </row>
    <row r="60" spans="2:20" hidden="1" x14ac:dyDescent="0.4">
      <c r="B60" s="11"/>
      <c r="T60" s="6"/>
    </row>
    <row r="61" spans="2:20" ht="19.5" hidden="1" thickBot="1" x14ac:dyDescent="0.45">
      <c r="B61" s="11"/>
      <c r="F61" s="24" t="s">
        <v>51</v>
      </c>
      <c r="T61" s="6"/>
    </row>
    <row r="62" spans="2:20" s="1" customFormat="1" hidden="1" x14ac:dyDescent="0.4">
      <c r="B62" s="23"/>
      <c r="F62" s="22" t="s">
        <v>50</v>
      </c>
      <c r="G62" s="127" t="s">
        <v>49</v>
      </c>
      <c r="H62" s="127"/>
      <c r="I62" s="21"/>
      <c r="J62" s="127" t="s">
        <v>48</v>
      </c>
      <c r="K62" s="127"/>
      <c r="L62" s="127"/>
      <c r="M62" s="128" t="s">
        <v>47</v>
      </c>
      <c r="N62" s="129"/>
      <c r="O62" s="130" t="s">
        <v>46</v>
      </c>
      <c r="P62" s="131"/>
      <c r="Q62" s="16"/>
      <c r="T62" s="20"/>
    </row>
    <row r="63" spans="2:20" hidden="1" x14ac:dyDescent="0.4">
      <c r="B63" s="11"/>
      <c r="F63" s="132" t="s">
        <v>45</v>
      </c>
      <c r="G63" s="19" t="s">
        <v>44</v>
      </c>
      <c r="H63" s="19" t="s">
        <v>42</v>
      </c>
      <c r="I63" s="19"/>
      <c r="J63" s="19" t="s">
        <v>44</v>
      </c>
      <c r="K63" s="19"/>
      <c r="L63" s="19" t="s">
        <v>42</v>
      </c>
      <c r="M63" s="19" t="s">
        <v>44</v>
      </c>
      <c r="N63" s="19" t="s">
        <v>42</v>
      </c>
      <c r="O63" s="18" t="s">
        <v>43</v>
      </c>
      <c r="P63" s="17" t="s">
        <v>42</v>
      </c>
      <c r="Q63" s="16"/>
      <c r="T63" s="6"/>
    </row>
    <row r="64" spans="2:20" ht="56.25" hidden="1" x14ac:dyDescent="0.4">
      <c r="B64" s="11"/>
      <c r="F64" s="133"/>
      <c r="G64" s="14" t="s">
        <v>41</v>
      </c>
      <c r="H64" s="14" t="s">
        <v>40</v>
      </c>
      <c r="I64" s="14"/>
      <c r="J64" s="14" t="s">
        <v>39</v>
      </c>
      <c r="K64" s="15"/>
      <c r="L64" s="14" t="s">
        <v>246</v>
      </c>
      <c r="M64" s="14" t="s">
        <v>38</v>
      </c>
      <c r="N64" s="14" t="s">
        <v>250</v>
      </c>
      <c r="O64" s="13" t="s">
        <v>37</v>
      </c>
      <c r="P64" s="12" t="s">
        <v>36</v>
      </c>
      <c r="T64" s="6"/>
    </row>
    <row r="65" spans="2:20" ht="56.25" hidden="1" x14ac:dyDescent="0.4">
      <c r="B65" s="11"/>
      <c r="F65" s="133"/>
      <c r="G65" s="14" t="s">
        <v>35</v>
      </c>
      <c r="H65" s="14" t="s">
        <v>13</v>
      </c>
      <c r="I65" s="14"/>
      <c r="J65" s="14" t="s">
        <v>34</v>
      </c>
      <c r="K65" s="15"/>
      <c r="L65" s="14" t="s">
        <v>247</v>
      </c>
      <c r="M65" s="14" t="s">
        <v>33</v>
      </c>
      <c r="N65" s="14" t="s">
        <v>251</v>
      </c>
      <c r="O65" s="13" t="s">
        <v>32</v>
      </c>
      <c r="P65" s="12" t="s">
        <v>31</v>
      </c>
      <c r="T65" s="6"/>
    </row>
    <row r="66" spans="2:20" ht="56.25" hidden="1" x14ac:dyDescent="0.4">
      <c r="B66" s="11"/>
      <c r="F66" s="133"/>
      <c r="G66" s="14" t="s">
        <v>30</v>
      </c>
      <c r="H66" s="14" t="s">
        <v>29</v>
      </c>
      <c r="I66" s="14"/>
      <c r="J66" s="14" t="s">
        <v>28</v>
      </c>
      <c r="K66" s="15"/>
      <c r="L66" s="14" t="s">
        <v>27</v>
      </c>
      <c r="M66" s="14" t="s">
        <v>26</v>
      </c>
      <c r="N66" s="14" t="s">
        <v>252</v>
      </c>
      <c r="O66" s="13"/>
      <c r="P66" s="12"/>
      <c r="T66" s="6"/>
    </row>
    <row r="67" spans="2:20" ht="56.25" hidden="1" x14ac:dyDescent="0.4">
      <c r="B67" s="11"/>
      <c r="F67" s="133"/>
      <c r="G67" s="14" t="s">
        <v>25</v>
      </c>
      <c r="H67" s="14" t="s">
        <v>24</v>
      </c>
      <c r="I67" s="14"/>
      <c r="J67" s="14"/>
      <c r="K67" s="15"/>
      <c r="L67" s="14"/>
      <c r="M67" s="14" t="s">
        <v>23</v>
      </c>
      <c r="N67" s="14" t="s">
        <v>253</v>
      </c>
      <c r="O67" s="13"/>
      <c r="P67" s="12"/>
      <c r="T67" s="6"/>
    </row>
    <row r="68" spans="2:20" ht="56.25" hidden="1" x14ac:dyDescent="0.4">
      <c r="B68" s="11"/>
      <c r="F68" s="133"/>
      <c r="G68" s="14" t="s">
        <v>22</v>
      </c>
      <c r="H68" s="14" t="s">
        <v>21</v>
      </c>
      <c r="I68" s="14"/>
      <c r="J68" s="14"/>
      <c r="K68" s="15"/>
      <c r="L68" s="14"/>
      <c r="M68" s="14" t="s">
        <v>20</v>
      </c>
      <c r="N68" s="14" t="s">
        <v>254</v>
      </c>
      <c r="O68" s="13"/>
      <c r="P68" s="12"/>
      <c r="T68" s="6"/>
    </row>
    <row r="69" spans="2:20" ht="37.5" hidden="1" x14ac:dyDescent="0.4">
      <c r="B69" s="11"/>
      <c r="F69" s="133"/>
      <c r="G69" s="14" t="s">
        <v>19</v>
      </c>
      <c r="H69" s="14" t="s">
        <v>18</v>
      </c>
      <c r="I69" s="14"/>
      <c r="J69" s="14"/>
      <c r="K69" s="15"/>
      <c r="L69" s="14"/>
      <c r="M69" s="14" t="s">
        <v>17</v>
      </c>
      <c r="N69" s="14" t="s">
        <v>255</v>
      </c>
      <c r="O69" s="13"/>
      <c r="P69" s="12"/>
      <c r="T69" s="6"/>
    </row>
    <row r="70" spans="2:20" ht="37.5" hidden="1" x14ac:dyDescent="0.4">
      <c r="B70" s="11"/>
      <c r="F70" s="133"/>
      <c r="G70" s="14" t="s">
        <v>16</v>
      </c>
      <c r="H70" s="14" t="s">
        <v>15</v>
      </c>
      <c r="I70" s="14"/>
      <c r="J70" s="14"/>
      <c r="K70" s="15"/>
      <c r="L70" s="14"/>
      <c r="M70" s="14" t="s">
        <v>14</v>
      </c>
      <c r="N70" s="14" t="s">
        <v>256</v>
      </c>
      <c r="O70" s="13"/>
      <c r="P70" s="12"/>
      <c r="T70" s="6"/>
    </row>
    <row r="71" spans="2:20" ht="56.25" hidden="1" x14ac:dyDescent="0.4">
      <c r="B71" s="11"/>
      <c r="F71" s="133"/>
      <c r="G71" s="14" t="s">
        <v>12</v>
      </c>
      <c r="H71" s="14" t="s">
        <v>248</v>
      </c>
      <c r="I71" s="14"/>
      <c r="J71" s="14"/>
      <c r="K71" s="15"/>
      <c r="L71" s="14"/>
      <c r="M71" s="14" t="s">
        <v>11</v>
      </c>
      <c r="N71" s="14" t="s">
        <v>257</v>
      </c>
      <c r="O71" s="13"/>
      <c r="P71" s="12"/>
      <c r="T71" s="6"/>
    </row>
    <row r="72" spans="2:20" ht="56.25" hidden="1" x14ac:dyDescent="0.4">
      <c r="B72" s="11"/>
      <c r="F72" s="133"/>
      <c r="G72" s="14" t="s">
        <v>11</v>
      </c>
      <c r="H72" s="14" t="s">
        <v>249</v>
      </c>
      <c r="I72" s="14"/>
      <c r="J72" s="14"/>
      <c r="K72" s="15"/>
      <c r="L72" s="14"/>
      <c r="M72" s="14" t="s">
        <v>5</v>
      </c>
      <c r="N72" s="14" t="s">
        <v>4</v>
      </c>
      <c r="O72" s="13"/>
      <c r="P72" s="12"/>
      <c r="T72" s="6"/>
    </row>
    <row r="73" spans="2:20" ht="56.25" hidden="1" x14ac:dyDescent="0.4">
      <c r="B73" s="11"/>
      <c r="F73" s="133"/>
      <c r="G73" s="14" t="s">
        <v>10</v>
      </c>
      <c r="H73" s="14" t="s">
        <v>9</v>
      </c>
      <c r="I73" s="14"/>
      <c r="J73" s="14"/>
      <c r="K73" s="15"/>
      <c r="L73" s="14"/>
      <c r="M73" s="14" t="s">
        <v>8</v>
      </c>
      <c r="N73" s="14" t="s">
        <v>2</v>
      </c>
      <c r="O73" s="13"/>
      <c r="P73" s="12"/>
      <c r="T73" s="6"/>
    </row>
    <row r="74" spans="2:20" ht="37.5" hidden="1" x14ac:dyDescent="0.4">
      <c r="B74" s="11"/>
      <c r="F74" s="133"/>
      <c r="G74" s="14" t="s">
        <v>7</v>
      </c>
      <c r="H74" s="14" t="s">
        <v>6</v>
      </c>
      <c r="I74" s="14"/>
      <c r="J74" s="14"/>
      <c r="K74" s="15"/>
      <c r="L74" s="14"/>
      <c r="M74" s="14"/>
      <c r="N74" s="14"/>
      <c r="O74" s="13"/>
      <c r="P74" s="12"/>
      <c r="T74" s="6"/>
    </row>
    <row r="75" spans="2:20" hidden="1" x14ac:dyDescent="0.4">
      <c r="B75" s="11"/>
      <c r="F75" s="133"/>
      <c r="G75" s="14" t="s">
        <v>5</v>
      </c>
      <c r="H75" s="14" t="s">
        <v>4</v>
      </c>
      <c r="I75" s="14"/>
      <c r="J75" s="14"/>
      <c r="K75" s="15"/>
      <c r="L75" s="14"/>
      <c r="M75" s="14"/>
      <c r="N75" s="14"/>
      <c r="O75" s="13"/>
      <c r="P75" s="12"/>
      <c r="T75" s="6"/>
    </row>
    <row r="76" spans="2:20" ht="56.25" hidden="1" x14ac:dyDescent="0.4">
      <c r="B76" s="11"/>
      <c r="F76" s="133"/>
      <c r="G76" s="14" t="s">
        <v>3</v>
      </c>
      <c r="H76" s="14" t="s">
        <v>2</v>
      </c>
      <c r="I76" s="14"/>
      <c r="J76" s="14"/>
      <c r="K76" s="15"/>
      <c r="L76" s="14"/>
      <c r="M76" s="14"/>
      <c r="N76" s="14"/>
      <c r="O76" s="13"/>
      <c r="P76" s="12"/>
      <c r="T76" s="6"/>
    </row>
    <row r="77" spans="2:20" ht="19.5" hidden="1" thickBot="1" x14ac:dyDescent="0.45">
      <c r="B77" s="11"/>
      <c r="F77" s="134"/>
      <c r="G77" s="9" t="s">
        <v>1</v>
      </c>
      <c r="H77" s="9" t="s">
        <v>0</v>
      </c>
      <c r="I77" s="9"/>
      <c r="J77" s="9"/>
      <c r="K77" s="10"/>
      <c r="L77" s="9"/>
      <c r="M77" s="9"/>
      <c r="N77" s="9"/>
      <c r="O77" s="8"/>
      <c r="P77" s="7"/>
      <c r="T77" s="6"/>
    </row>
    <row r="78" spans="2:20" ht="19.5" thickBot="1" x14ac:dyDescent="0.45">
      <c r="B78" s="5"/>
      <c r="C78" s="3"/>
      <c r="D78" s="3"/>
      <c r="E78" s="3"/>
      <c r="F78" s="3"/>
      <c r="G78" s="3"/>
      <c r="H78" s="3"/>
      <c r="I78" s="3"/>
      <c r="J78" s="3"/>
      <c r="K78" s="4"/>
      <c r="L78" s="3"/>
      <c r="M78" s="3"/>
      <c r="N78" s="3"/>
      <c r="O78" s="3"/>
      <c r="P78" s="3"/>
      <c r="Q78" s="3"/>
      <c r="R78" s="3"/>
      <c r="S78" s="3"/>
      <c r="T78" s="2"/>
    </row>
  </sheetData>
  <sheetProtection algorithmName="SHA-512" hashValue="iMU+nZQcxrwaY+2bQ06d+ZM0NuB0a/inNVKjkoXFytlk/3cRVZksqrgKZ2fw7BxsHeugrYcceTj2Xta+u9H0kg==" saltValue="DRNW9TcOrzP4Pdwlgu3nxQ==" spinCount="100000" sheet="1" objects="1" scenarios="1" selectLockedCells="1"/>
  <mergeCells count="150">
    <mergeCell ref="F3:S3"/>
    <mergeCell ref="H10:L10"/>
    <mergeCell ref="H11:L11"/>
    <mergeCell ref="H12:L12"/>
    <mergeCell ref="H13:L13"/>
    <mergeCell ref="H14:L14"/>
    <mergeCell ref="F27:I28"/>
    <mergeCell ref="J28:K28"/>
    <mergeCell ref="H21:L21"/>
    <mergeCell ref="F25:I25"/>
    <mergeCell ref="J25:K25"/>
    <mergeCell ref="H15:L15"/>
    <mergeCell ref="H16:L16"/>
    <mergeCell ref="H17:L17"/>
    <mergeCell ref="H18:L18"/>
    <mergeCell ref="H19:L19"/>
    <mergeCell ref="H20:L20"/>
    <mergeCell ref="O29:O30"/>
    <mergeCell ref="Q29:Q30"/>
    <mergeCell ref="N25:O25"/>
    <mergeCell ref="P25:Q25"/>
    <mergeCell ref="J26:K27"/>
    <mergeCell ref="M26:M27"/>
    <mergeCell ref="N26:N27"/>
    <mergeCell ref="O26:O27"/>
    <mergeCell ref="Q26:Q27"/>
    <mergeCell ref="S33:S34"/>
    <mergeCell ref="F34:I34"/>
    <mergeCell ref="S35:S36"/>
    <mergeCell ref="F36:I36"/>
    <mergeCell ref="S29:S30"/>
    <mergeCell ref="F30:I30"/>
    <mergeCell ref="F31:I31"/>
    <mergeCell ref="J31:J32"/>
    <mergeCell ref="K31:K32"/>
    <mergeCell ref="L31:L32"/>
    <mergeCell ref="F33:I33"/>
    <mergeCell ref="J33:J34"/>
    <mergeCell ref="K33:K34"/>
    <mergeCell ref="L33:L34"/>
    <mergeCell ref="O33:O34"/>
    <mergeCell ref="Q33:Q34"/>
    <mergeCell ref="O31:O32"/>
    <mergeCell ref="Q31:Q32"/>
    <mergeCell ref="S31:S32"/>
    <mergeCell ref="F32:I32"/>
    <mergeCell ref="F29:I29"/>
    <mergeCell ref="J29:J30"/>
    <mergeCell ref="K29:K30"/>
    <mergeCell ref="L29:L30"/>
    <mergeCell ref="S37:S38"/>
    <mergeCell ref="F38:I38"/>
    <mergeCell ref="F35:I35"/>
    <mergeCell ref="J35:J36"/>
    <mergeCell ref="K35:K36"/>
    <mergeCell ref="L35:L36"/>
    <mergeCell ref="O35:O36"/>
    <mergeCell ref="Q35:Q36"/>
    <mergeCell ref="F37:I37"/>
    <mergeCell ref="J37:J38"/>
    <mergeCell ref="K37:K38"/>
    <mergeCell ref="L37:L38"/>
    <mergeCell ref="O37:O38"/>
    <mergeCell ref="Q37:Q38"/>
    <mergeCell ref="F39:I39"/>
    <mergeCell ref="J39:J40"/>
    <mergeCell ref="K39:K40"/>
    <mergeCell ref="L39:L40"/>
    <mergeCell ref="O39:O40"/>
    <mergeCell ref="Q39:Q40"/>
    <mergeCell ref="S39:S40"/>
    <mergeCell ref="F40:I40"/>
    <mergeCell ref="F41:I41"/>
    <mergeCell ref="J41:J42"/>
    <mergeCell ref="K41:K42"/>
    <mergeCell ref="L41:L42"/>
    <mergeCell ref="O41:O42"/>
    <mergeCell ref="Q41:Q42"/>
    <mergeCell ref="S41:S42"/>
    <mergeCell ref="F42:I42"/>
    <mergeCell ref="F43:I43"/>
    <mergeCell ref="J43:J44"/>
    <mergeCell ref="K43:K44"/>
    <mergeCell ref="L43:L44"/>
    <mergeCell ref="O43:O44"/>
    <mergeCell ref="Q43:Q44"/>
    <mergeCell ref="S43:S44"/>
    <mergeCell ref="F44:I44"/>
    <mergeCell ref="F45:I45"/>
    <mergeCell ref="J45:J46"/>
    <mergeCell ref="K45:K46"/>
    <mergeCell ref="L45:L46"/>
    <mergeCell ref="O45:O46"/>
    <mergeCell ref="Q45:Q46"/>
    <mergeCell ref="S45:S46"/>
    <mergeCell ref="F46:I46"/>
    <mergeCell ref="F47:I47"/>
    <mergeCell ref="J47:J48"/>
    <mergeCell ref="K47:K48"/>
    <mergeCell ref="L47:L48"/>
    <mergeCell ref="O47:O48"/>
    <mergeCell ref="Q47:Q48"/>
    <mergeCell ref="S47:S48"/>
    <mergeCell ref="F48:I48"/>
    <mergeCell ref="F49:I49"/>
    <mergeCell ref="J49:J50"/>
    <mergeCell ref="K49:K50"/>
    <mergeCell ref="L49:L50"/>
    <mergeCell ref="O49:O50"/>
    <mergeCell ref="Q49:Q50"/>
    <mergeCell ref="S49:S50"/>
    <mergeCell ref="F50:I50"/>
    <mergeCell ref="F51:I51"/>
    <mergeCell ref="J51:J52"/>
    <mergeCell ref="K51:K52"/>
    <mergeCell ref="L51:L52"/>
    <mergeCell ref="O51:O52"/>
    <mergeCell ref="Q51:Q52"/>
    <mergeCell ref="S51:S52"/>
    <mergeCell ref="F52:I52"/>
    <mergeCell ref="F53:I53"/>
    <mergeCell ref="J53:J54"/>
    <mergeCell ref="K53:K54"/>
    <mergeCell ref="L53:L54"/>
    <mergeCell ref="O53:O54"/>
    <mergeCell ref="Q53:Q54"/>
    <mergeCell ref="S53:S54"/>
    <mergeCell ref="F54:I54"/>
    <mergeCell ref="Q55:Q56"/>
    <mergeCell ref="S55:S56"/>
    <mergeCell ref="F56:I56"/>
    <mergeCell ref="F57:I57"/>
    <mergeCell ref="J57:J58"/>
    <mergeCell ref="K57:K58"/>
    <mergeCell ref="L57:L58"/>
    <mergeCell ref="O57:O58"/>
    <mergeCell ref="Q57:Q58"/>
    <mergeCell ref="S57:S58"/>
    <mergeCell ref="F58:I58"/>
    <mergeCell ref="H59:I59"/>
    <mergeCell ref="G62:H62"/>
    <mergeCell ref="J62:L62"/>
    <mergeCell ref="M62:N62"/>
    <mergeCell ref="O62:P62"/>
    <mergeCell ref="F63:F77"/>
    <mergeCell ref="F55:I55"/>
    <mergeCell ref="J55:J56"/>
    <mergeCell ref="K55:K56"/>
    <mergeCell ref="L55:L56"/>
    <mergeCell ref="O55:O56"/>
  </mergeCells>
  <phoneticPr fontId="1"/>
  <conditionalFormatting sqref="J26:K27">
    <cfRule type="cellIs" dxfId="6" priority="1" operator="equal">
      <formula>"合計が100%になるよう記載してください"</formula>
    </cfRule>
  </conditionalFormatting>
  <dataValidations count="4">
    <dataValidation type="list" allowBlank="1" showInputMessage="1" showErrorMessage="1" sqref="M29 M31 M33 M35 M37 M39 M41 M43 M45 M47 M49 M51 M53 M55 M57" xr:uid="{A68D506E-EC3B-4E3C-BCC6-96E178E95634}">
      <formula1>$O$64:$O$65</formula1>
    </dataValidation>
    <dataValidation type="list" allowBlank="1" showInputMessage="1" showErrorMessage="1" sqref="P29 P31 P33 P37 P39 P41 P35 P43 P45 P47 P49 P51 P53 P55 P57" xr:uid="{B5E490B5-1389-4B1E-9247-4AF5D9465D8C}">
      <formula1>$M$64:$M$73</formula1>
    </dataValidation>
    <dataValidation type="list" allowBlank="1" showInputMessage="1" showErrorMessage="1" sqref="N29 N31 N33 N35 N37 N39 N41 N43 N45 N47 N49 N51 N53 N55 N57" xr:uid="{FDC62D20-63E9-4347-B8F6-3DA568321B88}">
      <formula1>$G$64:$G$77</formula1>
    </dataValidation>
    <dataValidation type="list" allowBlank="1" showInputMessage="1" showErrorMessage="1" sqref="R29 R31 R33 R35 R37 R39 R41 R43 R45 R47 R49 R51 R53 R55 R57" xr:uid="{7AF02C54-5187-49B1-B488-91AD82B5F9D2}">
      <formula1>$J$64:$J$66</formula1>
    </dataValidation>
  </dataValidations>
  <hyperlinks>
    <hyperlink ref="H20" r:id="rId1" xr:uid="{54D0C6D5-46FE-4FCB-B884-BADECB6E5E8F}"/>
  </hyperlinks>
  <pageMargins left="0.25" right="0.25" top="0.75" bottom="0.75" header="0.3" footer="0.3"/>
  <pageSetup paperSize="9" scale="2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E688F-97A2-4A8D-8230-745E48651D8F}">
  <sheetPr>
    <pageSetUpPr fitToPage="1"/>
  </sheetPr>
  <dimension ref="B1:S78"/>
  <sheetViews>
    <sheetView zoomScale="85" zoomScaleNormal="85" workbookViewId="0">
      <selection activeCell="O33" sqref="O33"/>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10" max="10" width="18.5" customWidth="1"/>
    <col min="11" max="11" width="3.375" style="1" bestFit="1" customWidth="1"/>
    <col min="12" max="12" width="22.5" customWidth="1"/>
    <col min="13" max="13" width="20.375" customWidth="1"/>
    <col min="14" max="14" width="21.875" customWidth="1"/>
    <col min="15" max="15" width="31.125" customWidth="1"/>
    <col min="16" max="16" width="29.875" customWidth="1"/>
    <col min="17" max="17" width="23.25" customWidth="1"/>
    <col min="18" max="18" width="61.5" customWidth="1"/>
    <col min="19" max="19" width="3.5" customWidth="1"/>
  </cols>
  <sheetData>
    <row r="1" spans="2:19" ht="19.5" thickBot="1" x14ac:dyDescent="0.45"/>
    <row r="2" spans="2:19" x14ac:dyDescent="0.4">
      <c r="B2" s="83"/>
      <c r="C2" s="81"/>
      <c r="D2" s="81"/>
      <c r="E2" s="81"/>
      <c r="F2" s="81"/>
      <c r="G2" s="81"/>
      <c r="H2" s="81"/>
      <c r="I2" s="81"/>
      <c r="J2" s="81"/>
      <c r="K2" s="82"/>
      <c r="L2" s="81"/>
      <c r="M2" s="81"/>
      <c r="N2" s="81"/>
      <c r="O2" s="81"/>
      <c r="P2" s="81"/>
      <c r="Q2" s="81"/>
      <c r="R2" s="81"/>
      <c r="S2" s="80"/>
    </row>
    <row r="3" spans="2:19" ht="30" x14ac:dyDescent="0.4">
      <c r="B3" s="11"/>
      <c r="C3" s="79" t="s">
        <v>154</v>
      </c>
      <c r="F3" s="174" t="s">
        <v>115</v>
      </c>
      <c r="G3" s="174"/>
      <c r="H3" s="174"/>
      <c r="I3" s="174"/>
      <c r="J3" s="174"/>
      <c r="K3" s="174"/>
      <c r="L3" s="174"/>
      <c r="M3" s="174"/>
      <c r="N3" s="174"/>
      <c r="O3" s="174"/>
      <c r="P3" s="174"/>
      <c r="Q3" s="174"/>
      <c r="R3" s="174"/>
      <c r="S3" s="6"/>
    </row>
    <row r="4" spans="2:19" x14ac:dyDescent="0.4">
      <c r="B4" s="11"/>
      <c r="R4" s="78" t="s">
        <v>153</v>
      </c>
      <c r="S4" s="6"/>
    </row>
    <row r="5" spans="2:19" x14ac:dyDescent="0.4">
      <c r="B5" s="11"/>
      <c r="R5" s="78" t="s">
        <v>152</v>
      </c>
      <c r="S5" s="6"/>
    </row>
    <row r="6" spans="2:19" x14ac:dyDescent="0.4">
      <c r="B6" s="11"/>
      <c r="C6" s="77" t="s">
        <v>112</v>
      </c>
      <c r="S6" s="6"/>
    </row>
    <row r="7" spans="2:19" x14ac:dyDescent="0.4">
      <c r="B7" s="60"/>
      <c r="C7" s="48" t="s">
        <v>111</v>
      </c>
      <c r="D7" s="58"/>
      <c r="E7" s="58"/>
      <c r="F7" s="58"/>
      <c r="G7" s="58"/>
      <c r="H7" s="58"/>
      <c r="I7" s="58"/>
      <c r="J7" s="58"/>
      <c r="K7" s="59"/>
      <c r="L7" s="58"/>
      <c r="M7" s="58"/>
      <c r="N7" s="58"/>
      <c r="O7" s="58"/>
      <c r="P7" s="58"/>
      <c r="Q7" s="58"/>
      <c r="R7" s="58"/>
      <c r="S7" s="57"/>
    </row>
    <row r="8" spans="2:19" ht="19.5" thickBot="1" x14ac:dyDescent="0.45">
      <c r="B8" s="11"/>
      <c r="S8" s="6"/>
    </row>
    <row r="9" spans="2:19" ht="20.25" thickTop="1" thickBot="1" x14ac:dyDescent="0.45">
      <c r="B9" s="11"/>
      <c r="D9" s="76">
        <v>1</v>
      </c>
      <c r="E9" s="75" t="s">
        <v>110</v>
      </c>
      <c r="F9" s="75"/>
      <c r="G9" s="63" t="s">
        <v>151</v>
      </c>
      <c r="H9" s="74">
        <v>44378</v>
      </c>
      <c r="I9" s="73"/>
      <c r="J9" s="71"/>
      <c r="K9" s="72"/>
      <c r="L9" s="71"/>
      <c r="S9" s="6"/>
    </row>
    <row r="10" spans="2:19" ht="19.5" thickTop="1" x14ac:dyDescent="0.4">
      <c r="B10" s="11"/>
      <c r="D10" s="62">
        <v>2</v>
      </c>
      <c r="E10" s="63" t="s">
        <v>108</v>
      </c>
      <c r="F10" s="40"/>
      <c r="G10" s="40"/>
      <c r="H10" s="175" t="s">
        <v>133</v>
      </c>
      <c r="I10" s="176"/>
      <c r="J10" s="176"/>
      <c r="K10" s="176"/>
      <c r="L10" s="177"/>
      <c r="S10" s="6"/>
    </row>
    <row r="11" spans="2:19" x14ac:dyDescent="0.4">
      <c r="B11" s="11"/>
      <c r="D11" s="62"/>
      <c r="E11" s="64"/>
      <c r="F11" s="48"/>
      <c r="G11" s="68" t="s">
        <v>100</v>
      </c>
      <c r="H11" s="178" t="s">
        <v>131</v>
      </c>
      <c r="I11" s="179"/>
      <c r="J11" s="179"/>
      <c r="K11" s="179"/>
      <c r="L11" s="180"/>
      <c r="S11" s="6"/>
    </row>
    <row r="12" spans="2:19" x14ac:dyDescent="0.4">
      <c r="B12" s="11"/>
      <c r="D12" s="62">
        <v>3</v>
      </c>
      <c r="E12" s="63" t="s">
        <v>107</v>
      </c>
      <c r="F12" s="40"/>
      <c r="G12" s="70"/>
      <c r="H12" s="181" t="s">
        <v>148</v>
      </c>
      <c r="I12" s="182"/>
      <c r="J12" s="182"/>
      <c r="K12" s="182"/>
      <c r="L12" s="183"/>
      <c r="S12" s="6"/>
    </row>
    <row r="13" spans="2:19" x14ac:dyDescent="0.4">
      <c r="B13" s="11"/>
      <c r="D13" s="62"/>
      <c r="E13" s="61"/>
      <c r="F13" s="29"/>
      <c r="G13" s="69" t="s">
        <v>100</v>
      </c>
      <c r="H13" s="184" t="s">
        <v>147</v>
      </c>
      <c r="I13" s="185"/>
      <c r="J13" s="185"/>
      <c r="K13" s="185"/>
      <c r="L13" s="186"/>
      <c r="S13" s="6"/>
    </row>
    <row r="14" spans="2:19" x14ac:dyDescent="0.4">
      <c r="B14" s="11"/>
      <c r="D14" s="62">
        <v>4</v>
      </c>
      <c r="E14" s="64" t="s">
        <v>106</v>
      </c>
      <c r="F14" s="48"/>
      <c r="G14" s="68"/>
      <c r="H14" s="175" t="s">
        <v>150</v>
      </c>
      <c r="I14" s="187"/>
      <c r="J14" s="187"/>
      <c r="K14" s="187"/>
      <c r="L14" s="188"/>
      <c r="S14" s="6"/>
    </row>
    <row r="15" spans="2:19" x14ac:dyDescent="0.4">
      <c r="B15" s="11"/>
      <c r="D15" s="62"/>
      <c r="E15" s="64"/>
      <c r="F15" s="48"/>
      <c r="G15" s="68" t="s">
        <v>100</v>
      </c>
      <c r="H15" s="178" t="s">
        <v>149</v>
      </c>
      <c r="I15" s="179"/>
      <c r="J15" s="179"/>
      <c r="K15" s="179"/>
      <c r="L15" s="180"/>
      <c r="S15" s="6"/>
    </row>
    <row r="16" spans="2:19" x14ac:dyDescent="0.4">
      <c r="B16" s="11"/>
      <c r="D16" s="62">
        <v>5</v>
      </c>
      <c r="E16" s="63" t="s">
        <v>103</v>
      </c>
      <c r="F16" s="40"/>
      <c r="G16" s="63" t="s">
        <v>102</v>
      </c>
      <c r="H16" s="181" t="s">
        <v>148</v>
      </c>
      <c r="I16" s="182"/>
      <c r="J16" s="182"/>
      <c r="K16" s="182"/>
      <c r="L16" s="183"/>
      <c r="S16" s="6"/>
    </row>
    <row r="17" spans="2:19" x14ac:dyDescent="0.4">
      <c r="B17" s="11"/>
      <c r="D17" s="62"/>
      <c r="E17" s="64"/>
      <c r="F17" s="48"/>
      <c r="G17" s="67" t="s">
        <v>100</v>
      </c>
      <c r="H17" s="184" t="s">
        <v>147</v>
      </c>
      <c r="I17" s="185"/>
      <c r="J17" s="185"/>
      <c r="K17" s="185"/>
      <c r="L17" s="186"/>
      <c r="S17" s="6"/>
    </row>
    <row r="18" spans="2:19" x14ac:dyDescent="0.4">
      <c r="B18" s="11"/>
      <c r="D18" s="62"/>
      <c r="E18" s="66" t="s">
        <v>98</v>
      </c>
      <c r="F18" s="48"/>
      <c r="G18" s="64" t="s">
        <v>97</v>
      </c>
      <c r="H18" s="196" t="s">
        <v>146</v>
      </c>
      <c r="I18" s="176"/>
      <c r="J18" s="176"/>
      <c r="K18" s="176"/>
      <c r="L18" s="177"/>
      <c r="S18" s="6"/>
    </row>
    <row r="19" spans="2:19" x14ac:dyDescent="0.4">
      <c r="B19" s="11"/>
      <c r="D19" s="62"/>
      <c r="E19" s="64"/>
      <c r="F19" s="48"/>
      <c r="G19" s="65" t="s">
        <v>95</v>
      </c>
      <c r="H19" s="197" t="s">
        <v>145</v>
      </c>
      <c r="I19" s="198"/>
      <c r="J19" s="198"/>
      <c r="K19" s="198"/>
      <c r="L19" s="199"/>
      <c r="S19" s="6"/>
    </row>
    <row r="20" spans="2:19" x14ac:dyDescent="0.4">
      <c r="B20" s="11"/>
      <c r="D20" s="62"/>
      <c r="E20" s="64"/>
      <c r="F20" s="48"/>
      <c r="G20" s="63" t="s">
        <v>93</v>
      </c>
      <c r="H20" s="181" t="s">
        <v>144</v>
      </c>
      <c r="I20" s="182"/>
      <c r="J20" s="182"/>
      <c r="K20" s="182"/>
      <c r="L20" s="183"/>
      <c r="S20" s="6"/>
    </row>
    <row r="21" spans="2:19" ht="19.5" thickBot="1" x14ac:dyDescent="0.45">
      <c r="B21" s="11"/>
      <c r="D21" s="62"/>
      <c r="E21" s="61"/>
      <c r="F21" s="29"/>
      <c r="G21" s="61" t="s">
        <v>91</v>
      </c>
      <c r="H21" s="190" t="s">
        <v>143</v>
      </c>
      <c r="I21" s="191"/>
      <c r="J21" s="191"/>
      <c r="K21" s="191"/>
      <c r="L21" s="192"/>
      <c r="S21" s="6"/>
    </row>
    <row r="22" spans="2:19" ht="19.5" thickTop="1" x14ac:dyDescent="0.4">
      <c r="B22" s="11"/>
      <c r="S22" s="6"/>
    </row>
    <row r="23" spans="2:19" x14ac:dyDescent="0.4">
      <c r="B23" s="60"/>
      <c r="C23" s="48" t="s">
        <v>142</v>
      </c>
      <c r="D23" s="58"/>
      <c r="E23" s="58"/>
      <c r="F23" s="58"/>
      <c r="G23" s="58"/>
      <c r="H23" s="58"/>
      <c r="I23" s="58"/>
      <c r="J23" s="58"/>
      <c r="K23" s="59"/>
      <c r="L23" s="58"/>
      <c r="M23" s="58"/>
      <c r="N23" s="58"/>
      <c r="O23" s="58"/>
      <c r="P23" s="58"/>
      <c r="Q23" s="58"/>
      <c r="R23" s="58"/>
      <c r="S23" s="57"/>
    </row>
    <row r="24" spans="2:19" x14ac:dyDescent="0.4">
      <c r="B24" s="11"/>
      <c r="S24" s="6"/>
    </row>
    <row r="25" spans="2:19" ht="33.75" x14ac:dyDescent="0.4">
      <c r="B25" s="11"/>
      <c r="D25" s="56"/>
      <c r="E25" s="40"/>
      <c r="F25" s="193" t="s">
        <v>88</v>
      </c>
      <c r="G25" s="194"/>
      <c r="H25" s="194"/>
      <c r="I25" s="195"/>
      <c r="J25" s="193" t="s">
        <v>87</v>
      </c>
      <c r="K25" s="195"/>
      <c r="L25" s="55" t="s">
        <v>86</v>
      </c>
      <c r="M25" s="55" t="s">
        <v>85</v>
      </c>
      <c r="N25" s="106" t="s">
        <v>141</v>
      </c>
      <c r="O25" s="55" t="s">
        <v>140</v>
      </c>
      <c r="P25" s="201" t="s">
        <v>139</v>
      </c>
      <c r="Q25" s="202"/>
      <c r="R25" s="54" t="s">
        <v>138</v>
      </c>
      <c r="S25" s="6"/>
    </row>
    <row r="26" spans="2:19" x14ac:dyDescent="0.4">
      <c r="B26" s="11"/>
      <c r="D26" s="49"/>
      <c r="E26" s="48"/>
      <c r="F26" s="51" t="s">
        <v>80</v>
      </c>
      <c r="G26" s="50"/>
      <c r="H26" s="50"/>
      <c r="I26" s="50"/>
      <c r="J26" s="166" t="str">
        <f>IF(J59&lt;&gt;100,IF(J59=0,"","合計が100%になるよう記載してください"),"")</f>
        <v/>
      </c>
      <c r="K26" s="167"/>
      <c r="L26" s="53" t="s">
        <v>79</v>
      </c>
      <c r="M26" s="170" t="s">
        <v>78</v>
      </c>
      <c r="N26" s="51" t="s">
        <v>137</v>
      </c>
      <c r="O26" s="51" t="s">
        <v>136</v>
      </c>
      <c r="P26" s="51"/>
      <c r="Q26" s="51" t="s">
        <v>135</v>
      </c>
      <c r="R26" s="52" t="s">
        <v>73</v>
      </c>
      <c r="S26" s="6"/>
    </row>
    <row r="27" spans="2:19" ht="33.75" customHeight="1" x14ac:dyDescent="0.4">
      <c r="B27" s="11"/>
      <c r="D27" s="49"/>
      <c r="E27" s="48"/>
      <c r="F27" s="170" t="s">
        <v>72</v>
      </c>
      <c r="G27" s="170"/>
      <c r="H27" s="170"/>
      <c r="I27" s="170"/>
      <c r="J27" s="168"/>
      <c r="K27" s="169"/>
      <c r="L27" s="51" t="s">
        <v>71</v>
      </c>
      <c r="M27" s="170"/>
      <c r="N27" s="50"/>
      <c r="O27" s="50"/>
      <c r="P27" s="50"/>
      <c r="Q27" s="50"/>
      <c r="R27" s="45"/>
      <c r="S27" s="6"/>
    </row>
    <row r="28" spans="2:19" ht="19.5" thickBot="1" x14ac:dyDescent="0.45">
      <c r="B28" s="11"/>
      <c r="D28" s="49"/>
      <c r="E28" s="48"/>
      <c r="F28" s="170"/>
      <c r="G28" s="170"/>
      <c r="H28" s="170"/>
      <c r="I28" s="170"/>
      <c r="J28" s="189" t="s">
        <v>70</v>
      </c>
      <c r="K28" s="189"/>
      <c r="L28" s="47" t="s">
        <v>67</v>
      </c>
      <c r="M28" s="46" t="s">
        <v>68</v>
      </c>
      <c r="N28" s="46" t="s">
        <v>68</v>
      </c>
      <c r="O28" s="46" t="s">
        <v>134</v>
      </c>
      <c r="P28" s="46" t="s">
        <v>134</v>
      </c>
      <c r="Q28" s="46" t="s">
        <v>67</v>
      </c>
      <c r="R28" s="45"/>
      <c r="S28" s="6"/>
    </row>
    <row r="29" spans="2:19" ht="79.5" customHeight="1" thickTop="1" x14ac:dyDescent="0.4">
      <c r="B29" s="11"/>
      <c r="D29" s="30">
        <v>1</v>
      </c>
      <c r="E29" s="40"/>
      <c r="F29" s="158" t="s">
        <v>133</v>
      </c>
      <c r="G29" s="159"/>
      <c r="H29" s="159"/>
      <c r="I29" s="160"/>
      <c r="J29" s="161">
        <v>98</v>
      </c>
      <c r="K29" s="140" t="s">
        <v>52</v>
      </c>
      <c r="L29" s="162" t="s">
        <v>132</v>
      </c>
      <c r="M29" s="105" t="s">
        <v>37</v>
      </c>
      <c r="N29" s="105" t="s">
        <v>123</v>
      </c>
      <c r="O29" s="104" t="s">
        <v>121</v>
      </c>
      <c r="P29" s="101"/>
      <c r="Q29" s="203"/>
      <c r="R29" s="145"/>
      <c r="S29" s="6"/>
    </row>
    <row r="30" spans="2:19" ht="79.5" customHeight="1" x14ac:dyDescent="0.4">
      <c r="B30" s="11"/>
      <c r="D30" s="30"/>
      <c r="E30" s="38" t="s">
        <v>54</v>
      </c>
      <c r="F30" s="147" t="s">
        <v>131</v>
      </c>
      <c r="G30" s="148"/>
      <c r="H30" s="148"/>
      <c r="I30" s="149"/>
      <c r="J30" s="139"/>
      <c r="K30" s="140"/>
      <c r="L30" s="142"/>
      <c r="M30" s="103" t="str">
        <f>IFERROR(VLOOKUP(M29,$O$64:$P$65,2,0),"")</f>
        <v>Intentionally</v>
      </c>
      <c r="N30" s="103" t="str">
        <f>IFERROR(VLOOKUP(N29,$G$64:$H$67,2,0),"")</f>
        <v>Listed</v>
      </c>
      <c r="O30" s="102" t="str">
        <f>IFERROR(VLOOKUP(O29,$J$64:$L$65,3,0),"")</f>
        <v>Not listed</v>
      </c>
      <c r="P30" s="100"/>
      <c r="Q30" s="204"/>
      <c r="R30" s="146"/>
      <c r="S30" s="6"/>
    </row>
    <row r="31" spans="2:19" ht="79.5" customHeight="1" x14ac:dyDescent="0.4">
      <c r="B31" s="11"/>
      <c r="D31" s="30">
        <v>2</v>
      </c>
      <c r="E31" s="34"/>
      <c r="F31" s="135" t="s">
        <v>130</v>
      </c>
      <c r="G31" s="136"/>
      <c r="H31" s="136"/>
      <c r="I31" s="137"/>
      <c r="J31" s="138">
        <v>1.02</v>
      </c>
      <c r="K31" s="140" t="s">
        <v>52</v>
      </c>
      <c r="L31" s="141" t="s">
        <v>56</v>
      </c>
      <c r="M31" s="97" t="s">
        <v>32</v>
      </c>
      <c r="N31" s="97" t="s">
        <v>123</v>
      </c>
      <c r="O31" s="96" t="s">
        <v>121</v>
      </c>
      <c r="P31" s="95"/>
      <c r="Q31" s="203"/>
      <c r="R31" s="145"/>
      <c r="S31" s="6"/>
    </row>
    <row r="32" spans="2:19" ht="79.5" customHeight="1" x14ac:dyDescent="0.4">
      <c r="B32" s="11"/>
      <c r="D32" s="30"/>
      <c r="E32" s="29" t="s">
        <v>54</v>
      </c>
      <c r="F32" s="147" t="s">
        <v>129</v>
      </c>
      <c r="G32" s="148"/>
      <c r="H32" s="148"/>
      <c r="I32" s="149"/>
      <c r="J32" s="139"/>
      <c r="K32" s="140"/>
      <c r="L32" s="142"/>
      <c r="M32" s="99" t="str">
        <f>IFERROR(VLOOKUP(M31,$O$64:$P$65,2,0),"")</f>
        <v>Non-Intentionally</v>
      </c>
      <c r="N32" s="99" t="str">
        <f>IFERROR(VLOOKUP(N31,$G$64:$H$67,2,0),"")</f>
        <v>Listed</v>
      </c>
      <c r="O32" s="98" t="str">
        <f>IFERROR(VLOOKUP(O31,$J$64:$L$65,3,0),"")</f>
        <v>Not listed</v>
      </c>
      <c r="P32" s="92"/>
      <c r="Q32" s="204"/>
      <c r="R32" s="146"/>
      <c r="S32" s="6"/>
    </row>
    <row r="33" spans="2:19" ht="79.5" customHeight="1" x14ac:dyDescent="0.4">
      <c r="B33" s="11"/>
      <c r="D33" s="30">
        <v>3</v>
      </c>
      <c r="E33" s="40"/>
      <c r="F33" s="135" t="s">
        <v>58</v>
      </c>
      <c r="G33" s="136"/>
      <c r="H33" s="136"/>
      <c r="I33" s="137"/>
      <c r="J33" s="138">
        <v>0.98</v>
      </c>
      <c r="K33" s="140" t="s">
        <v>52</v>
      </c>
      <c r="L33" s="141" t="s">
        <v>128</v>
      </c>
      <c r="M33" s="97" t="s">
        <v>32</v>
      </c>
      <c r="N33" s="97" t="s">
        <v>119</v>
      </c>
      <c r="O33" s="96" t="s">
        <v>121</v>
      </c>
      <c r="P33" s="101"/>
      <c r="Q33" s="203"/>
      <c r="R33" s="145"/>
      <c r="S33" s="6"/>
    </row>
    <row r="34" spans="2:19" ht="79.5" customHeight="1" x14ac:dyDescent="0.4">
      <c r="B34" s="11"/>
      <c r="D34" s="30"/>
      <c r="E34" s="38" t="s">
        <v>54</v>
      </c>
      <c r="F34" s="147" t="s">
        <v>127</v>
      </c>
      <c r="G34" s="148"/>
      <c r="H34" s="148"/>
      <c r="I34" s="149"/>
      <c r="J34" s="139"/>
      <c r="K34" s="140"/>
      <c r="L34" s="142"/>
      <c r="M34" s="99" t="str">
        <f>IFERROR(VLOOKUP(M33,$O$64:$P$65,2,0),"")</f>
        <v>Non-Intentionally</v>
      </c>
      <c r="N34" s="99" t="str">
        <f>IFERROR(VLOOKUP(N33,$G$64:$H$67,2,0),"")</f>
        <v>Exempted</v>
      </c>
      <c r="O34" s="98" t="str">
        <f>IFERROR(VLOOKUP(O33,$J$64:$L$65,3,0),"")</f>
        <v>Not listed</v>
      </c>
      <c r="P34" s="100"/>
      <c r="Q34" s="204"/>
      <c r="R34" s="146"/>
      <c r="S34" s="6"/>
    </row>
    <row r="35" spans="2:19" ht="79.5" customHeight="1" x14ac:dyDescent="0.4">
      <c r="B35" s="11"/>
      <c r="D35" s="30">
        <v>4</v>
      </c>
      <c r="E35" s="34"/>
      <c r="F35" s="135"/>
      <c r="G35" s="136"/>
      <c r="H35" s="136"/>
      <c r="I35" s="137"/>
      <c r="J35" s="138"/>
      <c r="K35" s="140" t="s">
        <v>52</v>
      </c>
      <c r="L35" s="141"/>
      <c r="M35" s="97"/>
      <c r="N35" s="97"/>
      <c r="O35" s="96"/>
      <c r="P35" s="95"/>
      <c r="Q35" s="203"/>
      <c r="R35" s="145"/>
      <c r="S35" s="6"/>
    </row>
    <row r="36" spans="2:19" ht="79.5" customHeight="1" x14ac:dyDescent="0.4">
      <c r="B36" s="11"/>
      <c r="D36" s="30"/>
      <c r="E36" s="29" t="s">
        <v>54</v>
      </c>
      <c r="F36" s="147"/>
      <c r="G36" s="148"/>
      <c r="H36" s="148"/>
      <c r="I36" s="149"/>
      <c r="J36" s="139"/>
      <c r="K36" s="140"/>
      <c r="L36" s="142"/>
      <c r="M36" s="99" t="str">
        <f>IFERROR(VLOOKUP(M35,$O$64:$P$65,2,0),"")</f>
        <v/>
      </c>
      <c r="N36" s="99" t="str">
        <f>IFERROR(VLOOKUP(N35,$G$64:$H$67,2,0),"")</f>
        <v/>
      </c>
      <c r="O36" s="98" t="str">
        <f>IFERROR(VLOOKUP(O35,$J$64:$L$65,3,0),"")</f>
        <v/>
      </c>
      <c r="P36" s="92"/>
      <c r="Q36" s="204"/>
      <c r="R36" s="146"/>
      <c r="S36" s="6"/>
    </row>
    <row r="37" spans="2:19" ht="79.5" customHeight="1" x14ac:dyDescent="0.4">
      <c r="B37" s="11"/>
      <c r="D37" s="30">
        <v>5</v>
      </c>
      <c r="E37" s="40"/>
      <c r="F37" s="135"/>
      <c r="G37" s="136"/>
      <c r="H37" s="136"/>
      <c r="I37" s="137"/>
      <c r="J37" s="138"/>
      <c r="K37" s="140" t="s">
        <v>52</v>
      </c>
      <c r="L37" s="141"/>
      <c r="M37" s="97"/>
      <c r="N37" s="97"/>
      <c r="O37" s="96"/>
      <c r="P37" s="101"/>
      <c r="Q37" s="203"/>
      <c r="R37" s="145"/>
      <c r="S37" s="6"/>
    </row>
    <row r="38" spans="2:19" ht="79.5" customHeight="1" x14ac:dyDescent="0.4">
      <c r="B38" s="11"/>
      <c r="D38" s="30"/>
      <c r="E38" s="38" t="s">
        <v>54</v>
      </c>
      <c r="F38" s="147"/>
      <c r="G38" s="148"/>
      <c r="H38" s="148"/>
      <c r="I38" s="149"/>
      <c r="J38" s="139"/>
      <c r="K38" s="140"/>
      <c r="L38" s="142"/>
      <c r="M38" s="99" t="str">
        <f>IFERROR(VLOOKUP(M37,$O$64:$P$65,2,0),"")</f>
        <v/>
      </c>
      <c r="N38" s="99" t="str">
        <f>IFERROR(VLOOKUP(N37,$G$64:$H$67,2,0),"")</f>
        <v/>
      </c>
      <c r="O38" s="98" t="str">
        <f>IFERROR(VLOOKUP(O37,$J$64:$L$65,3,0),"")</f>
        <v/>
      </c>
      <c r="P38" s="100"/>
      <c r="Q38" s="204"/>
      <c r="R38" s="146"/>
      <c r="S38" s="6"/>
    </row>
    <row r="39" spans="2:19" ht="79.5" customHeight="1" x14ac:dyDescent="0.4">
      <c r="B39" s="11"/>
      <c r="D39" s="30">
        <v>6</v>
      </c>
      <c r="E39" s="34"/>
      <c r="F39" s="135"/>
      <c r="G39" s="136"/>
      <c r="H39" s="136"/>
      <c r="I39" s="137"/>
      <c r="J39" s="138"/>
      <c r="K39" s="140" t="s">
        <v>52</v>
      </c>
      <c r="L39" s="141"/>
      <c r="M39" s="97"/>
      <c r="N39" s="97"/>
      <c r="O39" s="96"/>
      <c r="P39" s="95"/>
      <c r="Q39" s="203"/>
      <c r="R39" s="145"/>
      <c r="S39" s="6"/>
    </row>
    <row r="40" spans="2:19" ht="79.5" customHeight="1" x14ac:dyDescent="0.4">
      <c r="B40" s="11"/>
      <c r="D40" s="30"/>
      <c r="E40" s="29" t="s">
        <v>54</v>
      </c>
      <c r="F40" s="147"/>
      <c r="G40" s="148"/>
      <c r="H40" s="148"/>
      <c r="I40" s="149"/>
      <c r="J40" s="139"/>
      <c r="K40" s="140"/>
      <c r="L40" s="142"/>
      <c r="M40" s="99" t="str">
        <f>IFERROR(VLOOKUP(M39,$O$64:$P$65,2,0),"")</f>
        <v/>
      </c>
      <c r="N40" s="99" t="str">
        <f>IFERROR(VLOOKUP(N39,$G$64:$H$67,2,0),"")</f>
        <v/>
      </c>
      <c r="O40" s="98" t="str">
        <f>IFERROR(VLOOKUP(O39,$J$64:$L$65,3,0),"")</f>
        <v/>
      </c>
      <c r="P40" s="92"/>
      <c r="Q40" s="204"/>
      <c r="R40" s="146"/>
      <c r="S40" s="6"/>
    </row>
    <row r="41" spans="2:19" ht="79.5" customHeight="1" x14ac:dyDescent="0.4">
      <c r="B41" s="11"/>
      <c r="D41" s="30">
        <v>7</v>
      </c>
      <c r="E41" s="40"/>
      <c r="F41" s="135"/>
      <c r="G41" s="136"/>
      <c r="H41" s="136"/>
      <c r="I41" s="137"/>
      <c r="J41" s="138"/>
      <c r="K41" s="140" t="s">
        <v>52</v>
      </c>
      <c r="L41" s="141"/>
      <c r="M41" s="97"/>
      <c r="N41" s="97"/>
      <c r="O41" s="96"/>
      <c r="P41" s="101"/>
      <c r="Q41" s="203"/>
      <c r="R41" s="145"/>
      <c r="S41" s="6"/>
    </row>
    <row r="42" spans="2:19" ht="79.5" customHeight="1" x14ac:dyDescent="0.4">
      <c r="B42" s="11"/>
      <c r="D42" s="30"/>
      <c r="E42" s="38" t="s">
        <v>54</v>
      </c>
      <c r="F42" s="147"/>
      <c r="G42" s="148"/>
      <c r="H42" s="148"/>
      <c r="I42" s="149"/>
      <c r="J42" s="139"/>
      <c r="K42" s="140"/>
      <c r="L42" s="142"/>
      <c r="M42" s="99" t="str">
        <f>IFERROR(VLOOKUP(M41,$O$64:$P$65,2,0),"")</f>
        <v/>
      </c>
      <c r="N42" s="99" t="str">
        <f>IFERROR(VLOOKUP(N41,$G$64:$H$67,2,0),"")</f>
        <v/>
      </c>
      <c r="O42" s="98" t="str">
        <f>IFERROR(VLOOKUP(O41,$J$64:$L$65,3,0),"")</f>
        <v/>
      </c>
      <c r="P42" s="100"/>
      <c r="Q42" s="204"/>
      <c r="R42" s="146"/>
      <c r="S42" s="6"/>
    </row>
    <row r="43" spans="2:19" ht="79.5" customHeight="1" x14ac:dyDescent="0.4">
      <c r="B43" s="11"/>
      <c r="D43" s="30">
        <v>8</v>
      </c>
      <c r="E43" s="34"/>
      <c r="F43" s="135"/>
      <c r="G43" s="136"/>
      <c r="H43" s="136"/>
      <c r="I43" s="137"/>
      <c r="J43" s="138"/>
      <c r="K43" s="140" t="s">
        <v>52</v>
      </c>
      <c r="L43" s="141"/>
      <c r="M43" s="97"/>
      <c r="N43" s="97"/>
      <c r="O43" s="96"/>
      <c r="P43" s="95"/>
      <c r="Q43" s="203"/>
      <c r="R43" s="145"/>
      <c r="S43" s="6"/>
    </row>
    <row r="44" spans="2:19" ht="79.5" customHeight="1" x14ac:dyDescent="0.4">
      <c r="B44" s="11"/>
      <c r="D44" s="30"/>
      <c r="E44" s="29" t="s">
        <v>54</v>
      </c>
      <c r="F44" s="147"/>
      <c r="G44" s="148"/>
      <c r="H44" s="148"/>
      <c r="I44" s="149"/>
      <c r="J44" s="139"/>
      <c r="K44" s="140"/>
      <c r="L44" s="142"/>
      <c r="M44" s="99" t="str">
        <f>IFERROR(VLOOKUP(M43,$O$64:$P$65,2,0),"")</f>
        <v/>
      </c>
      <c r="N44" s="99" t="str">
        <f>IFERROR(VLOOKUP(N43,$G$64:$H$67,2,0),"")</f>
        <v/>
      </c>
      <c r="O44" s="98" t="str">
        <f>IFERROR(VLOOKUP(O43,$J$64:$L$65,3,0),"")</f>
        <v/>
      </c>
      <c r="P44" s="92"/>
      <c r="Q44" s="204"/>
      <c r="R44" s="146"/>
      <c r="S44" s="6"/>
    </row>
    <row r="45" spans="2:19" ht="79.5" customHeight="1" x14ac:dyDescent="0.4">
      <c r="B45" s="11"/>
      <c r="D45" s="30">
        <v>9</v>
      </c>
      <c r="E45" s="40"/>
      <c r="F45" s="135"/>
      <c r="G45" s="136"/>
      <c r="H45" s="136"/>
      <c r="I45" s="137"/>
      <c r="J45" s="138"/>
      <c r="K45" s="140" t="s">
        <v>52</v>
      </c>
      <c r="L45" s="141"/>
      <c r="M45" s="97"/>
      <c r="N45" s="97"/>
      <c r="O45" s="96"/>
      <c r="P45" s="101"/>
      <c r="Q45" s="203"/>
      <c r="R45" s="145"/>
      <c r="S45" s="6"/>
    </row>
    <row r="46" spans="2:19" ht="79.5" customHeight="1" x14ac:dyDescent="0.4">
      <c r="B46" s="11"/>
      <c r="D46" s="30"/>
      <c r="E46" s="38" t="s">
        <v>54</v>
      </c>
      <c r="F46" s="147"/>
      <c r="G46" s="148"/>
      <c r="H46" s="148"/>
      <c r="I46" s="149"/>
      <c r="J46" s="139"/>
      <c r="K46" s="140"/>
      <c r="L46" s="142"/>
      <c r="M46" s="99" t="str">
        <f>IFERROR(VLOOKUP(M45,$O$64:$P$65,2,0),"")</f>
        <v/>
      </c>
      <c r="N46" s="99" t="str">
        <f>IFERROR(VLOOKUP(N45,$G$64:$H$67,2,0),"")</f>
        <v/>
      </c>
      <c r="O46" s="98" t="str">
        <f>IFERROR(VLOOKUP(O45,$J$64:$L$65,3,0),"")</f>
        <v/>
      </c>
      <c r="P46" s="100"/>
      <c r="Q46" s="204"/>
      <c r="R46" s="146"/>
      <c r="S46" s="6"/>
    </row>
    <row r="47" spans="2:19" ht="79.5" customHeight="1" x14ac:dyDescent="0.4">
      <c r="B47" s="11"/>
      <c r="D47" s="30">
        <v>10</v>
      </c>
      <c r="E47" s="34"/>
      <c r="F47" s="135"/>
      <c r="G47" s="136"/>
      <c r="H47" s="136"/>
      <c r="I47" s="137"/>
      <c r="J47" s="138"/>
      <c r="K47" s="140" t="s">
        <v>52</v>
      </c>
      <c r="L47" s="141"/>
      <c r="M47" s="97"/>
      <c r="N47" s="97"/>
      <c r="O47" s="96"/>
      <c r="P47" s="95"/>
      <c r="Q47" s="203"/>
      <c r="R47" s="145"/>
      <c r="S47" s="6"/>
    </row>
    <row r="48" spans="2:19" ht="79.5" customHeight="1" x14ac:dyDescent="0.4">
      <c r="B48" s="11"/>
      <c r="D48" s="30"/>
      <c r="E48" s="29" t="s">
        <v>54</v>
      </c>
      <c r="F48" s="147"/>
      <c r="G48" s="148"/>
      <c r="H48" s="148"/>
      <c r="I48" s="149"/>
      <c r="J48" s="139"/>
      <c r="K48" s="140"/>
      <c r="L48" s="142"/>
      <c r="M48" s="99" t="str">
        <f>IFERROR(VLOOKUP(M47,$O$64:$P$65,2,0),"")</f>
        <v/>
      </c>
      <c r="N48" s="99" t="str">
        <f>IFERROR(VLOOKUP(N47,$G$64:$H$67,2,0),"")</f>
        <v/>
      </c>
      <c r="O48" s="98" t="str">
        <f>IFERROR(VLOOKUP(O47,$J$64:$L$65,3,0),"")</f>
        <v/>
      </c>
      <c r="P48" s="92"/>
      <c r="Q48" s="204"/>
      <c r="R48" s="146"/>
      <c r="S48" s="6"/>
    </row>
    <row r="49" spans="2:19" ht="79.5" customHeight="1" x14ac:dyDescent="0.4">
      <c r="B49" s="11"/>
      <c r="D49" s="30">
        <v>11</v>
      </c>
      <c r="E49" s="40"/>
      <c r="F49" s="135"/>
      <c r="G49" s="136"/>
      <c r="H49" s="136"/>
      <c r="I49" s="137"/>
      <c r="J49" s="138"/>
      <c r="K49" s="140" t="s">
        <v>52</v>
      </c>
      <c r="L49" s="141"/>
      <c r="M49" s="97"/>
      <c r="N49" s="97"/>
      <c r="O49" s="96"/>
      <c r="P49" s="101"/>
      <c r="Q49" s="203"/>
      <c r="R49" s="145"/>
      <c r="S49" s="6"/>
    </row>
    <row r="50" spans="2:19" ht="79.5" customHeight="1" x14ac:dyDescent="0.4">
      <c r="B50" s="11"/>
      <c r="D50" s="30"/>
      <c r="E50" s="38" t="s">
        <v>54</v>
      </c>
      <c r="F50" s="147"/>
      <c r="G50" s="148"/>
      <c r="H50" s="148"/>
      <c r="I50" s="149"/>
      <c r="J50" s="139"/>
      <c r="K50" s="140"/>
      <c r="L50" s="142"/>
      <c r="M50" s="99" t="str">
        <f>IFERROR(VLOOKUP(M49,$O$64:$P$65,2,0),"")</f>
        <v/>
      </c>
      <c r="N50" s="99" t="str">
        <f>IFERROR(VLOOKUP(N49,$G$64:$H$67,2,0),"")</f>
        <v/>
      </c>
      <c r="O50" s="98" t="str">
        <f>IFERROR(VLOOKUP(O49,$J$64:$L$65,3,0),"")</f>
        <v/>
      </c>
      <c r="P50" s="100"/>
      <c r="Q50" s="204"/>
      <c r="R50" s="146"/>
      <c r="S50" s="6"/>
    </row>
    <row r="51" spans="2:19" ht="79.5" customHeight="1" x14ac:dyDescent="0.4">
      <c r="B51" s="11"/>
      <c r="D51" s="30">
        <v>12</v>
      </c>
      <c r="E51" s="34"/>
      <c r="F51" s="135"/>
      <c r="G51" s="136"/>
      <c r="H51" s="136"/>
      <c r="I51" s="137"/>
      <c r="J51" s="138"/>
      <c r="K51" s="140" t="s">
        <v>52</v>
      </c>
      <c r="L51" s="141"/>
      <c r="M51" s="97"/>
      <c r="N51" s="97"/>
      <c r="O51" s="96"/>
      <c r="P51" s="95"/>
      <c r="Q51" s="203"/>
      <c r="R51" s="145"/>
      <c r="S51" s="6"/>
    </row>
    <row r="52" spans="2:19" ht="79.5" customHeight="1" x14ac:dyDescent="0.4">
      <c r="B52" s="11"/>
      <c r="D52" s="30"/>
      <c r="E52" s="29" t="s">
        <v>54</v>
      </c>
      <c r="F52" s="147"/>
      <c r="G52" s="148"/>
      <c r="H52" s="148"/>
      <c r="I52" s="149"/>
      <c r="J52" s="139"/>
      <c r="K52" s="140"/>
      <c r="L52" s="142"/>
      <c r="M52" s="99" t="str">
        <f>IFERROR(VLOOKUP(M51,$O$64:$P$65,2,0),"")</f>
        <v/>
      </c>
      <c r="N52" s="99" t="str">
        <f>IFERROR(VLOOKUP(N51,$G$64:$H$67,2,0),"")</f>
        <v/>
      </c>
      <c r="O52" s="98" t="str">
        <f>IFERROR(VLOOKUP(O51,$J$64:$L$65,3,0),"")</f>
        <v/>
      </c>
      <c r="P52" s="92"/>
      <c r="Q52" s="204"/>
      <c r="R52" s="146"/>
      <c r="S52" s="6"/>
    </row>
    <row r="53" spans="2:19" ht="79.5" customHeight="1" x14ac:dyDescent="0.4">
      <c r="B53" s="11"/>
      <c r="D53" s="30">
        <v>13</v>
      </c>
      <c r="E53" s="40"/>
      <c r="F53" s="135"/>
      <c r="G53" s="136"/>
      <c r="H53" s="136"/>
      <c r="I53" s="137"/>
      <c r="J53" s="138"/>
      <c r="K53" s="140" t="s">
        <v>52</v>
      </c>
      <c r="L53" s="141"/>
      <c r="M53" s="97"/>
      <c r="N53" s="97"/>
      <c r="O53" s="96"/>
      <c r="P53" s="101"/>
      <c r="Q53" s="203"/>
      <c r="R53" s="145"/>
      <c r="S53" s="6"/>
    </row>
    <row r="54" spans="2:19" ht="79.5" customHeight="1" x14ac:dyDescent="0.4">
      <c r="B54" s="11"/>
      <c r="D54" s="30"/>
      <c r="E54" s="38" t="s">
        <v>54</v>
      </c>
      <c r="F54" s="147"/>
      <c r="G54" s="148"/>
      <c r="H54" s="148"/>
      <c r="I54" s="149"/>
      <c r="J54" s="139"/>
      <c r="K54" s="140"/>
      <c r="L54" s="142"/>
      <c r="M54" s="99" t="str">
        <f>IFERROR(VLOOKUP(M53,$O$64:$P$65,2,0),"")</f>
        <v/>
      </c>
      <c r="N54" s="99" t="str">
        <f>IFERROR(VLOOKUP(N53,$G$64:$H$67,2,0),"")</f>
        <v/>
      </c>
      <c r="O54" s="98" t="str">
        <f>IFERROR(VLOOKUP(O53,$J$64:$L$65,3,0),"")</f>
        <v/>
      </c>
      <c r="P54" s="100"/>
      <c r="Q54" s="204"/>
      <c r="R54" s="146"/>
      <c r="S54" s="6"/>
    </row>
    <row r="55" spans="2:19" ht="79.5" customHeight="1" x14ac:dyDescent="0.4">
      <c r="B55" s="11"/>
      <c r="D55" s="30">
        <v>14</v>
      </c>
      <c r="E55" s="34"/>
      <c r="F55" s="135"/>
      <c r="G55" s="136"/>
      <c r="H55" s="136"/>
      <c r="I55" s="137"/>
      <c r="J55" s="138"/>
      <c r="K55" s="140" t="s">
        <v>52</v>
      </c>
      <c r="L55" s="141"/>
      <c r="M55" s="97"/>
      <c r="N55" s="97"/>
      <c r="O55" s="96"/>
      <c r="P55" s="95"/>
      <c r="Q55" s="203"/>
      <c r="R55" s="145"/>
      <c r="S55" s="6"/>
    </row>
    <row r="56" spans="2:19" ht="79.5" customHeight="1" x14ac:dyDescent="0.4">
      <c r="B56" s="11"/>
      <c r="D56" s="30"/>
      <c r="E56" s="29" t="s">
        <v>54</v>
      </c>
      <c r="F56" s="147"/>
      <c r="G56" s="148"/>
      <c r="H56" s="148"/>
      <c r="I56" s="149"/>
      <c r="J56" s="139"/>
      <c r="K56" s="140"/>
      <c r="L56" s="142"/>
      <c r="M56" s="99" t="str">
        <f>IFERROR(VLOOKUP(M55,$O$64:$P$65,2,0),"")</f>
        <v/>
      </c>
      <c r="N56" s="99" t="str">
        <f>IFERROR(VLOOKUP(N55,$G$64:$H$67,2,0),"")</f>
        <v/>
      </c>
      <c r="O56" s="98" t="str">
        <f>IFERROR(VLOOKUP(O55,$J$64:$L$65,3,0),"")</f>
        <v/>
      </c>
      <c r="P56" s="92"/>
      <c r="Q56" s="204"/>
      <c r="R56" s="146"/>
      <c r="S56" s="6"/>
    </row>
    <row r="57" spans="2:19" ht="79.5" customHeight="1" x14ac:dyDescent="0.4">
      <c r="B57" s="11"/>
      <c r="D57" s="30">
        <v>15</v>
      </c>
      <c r="E57" s="34"/>
      <c r="F57" s="135"/>
      <c r="G57" s="136"/>
      <c r="H57" s="136"/>
      <c r="I57" s="137"/>
      <c r="J57" s="138"/>
      <c r="K57" s="140" t="s">
        <v>52</v>
      </c>
      <c r="L57" s="141"/>
      <c r="M57" s="97"/>
      <c r="N57" s="97"/>
      <c r="O57" s="96"/>
      <c r="P57" s="95"/>
      <c r="Q57" s="203"/>
      <c r="R57" s="145"/>
      <c r="S57" s="6"/>
    </row>
    <row r="58" spans="2:19" ht="79.5" customHeight="1" thickBot="1" x14ac:dyDescent="0.45">
      <c r="B58" s="11"/>
      <c r="D58" s="30"/>
      <c r="E58" s="29" t="s">
        <v>54</v>
      </c>
      <c r="F58" s="153"/>
      <c r="G58" s="154"/>
      <c r="H58" s="154"/>
      <c r="I58" s="155"/>
      <c r="J58" s="150"/>
      <c r="K58" s="140"/>
      <c r="L58" s="151"/>
      <c r="M58" s="94" t="str">
        <f>IFERROR(VLOOKUP(M57,$O$64:$P$65,2,0),"")</f>
        <v/>
      </c>
      <c r="N58" s="94" t="str">
        <f>IFERROR(VLOOKUP(N57,$G$64:$H$67,2,0),"")</f>
        <v/>
      </c>
      <c r="O58" s="93" t="str">
        <f>IFERROR(VLOOKUP(O57,$J$64:$L$65,3,0),"")</f>
        <v/>
      </c>
      <c r="P58" s="92"/>
      <c r="Q58" s="204"/>
      <c r="R58" s="146"/>
      <c r="S58" s="6"/>
    </row>
    <row r="59" spans="2:19" ht="19.5" thickTop="1" x14ac:dyDescent="0.4">
      <c r="B59" s="11"/>
      <c r="H59" s="126" t="s">
        <v>53</v>
      </c>
      <c r="I59" s="126"/>
      <c r="J59" s="26">
        <f>SUM(J29:J58)</f>
        <v>100</v>
      </c>
      <c r="K59" s="25" t="s">
        <v>52</v>
      </c>
      <c r="S59" s="6"/>
    </row>
    <row r="60" spans="2:19" hidden="1" x14ac:dyDescent="0.4">
      <c r="B60" s="11"/>
      <c r="S60" s="6"/>
    </row>
    <row r="61" spans="2:19" ht="19.5" hidden="1" thickBot="1" x14ac:dyDescent="0.45">
      <c r="B61" s="11"/>
      <c r="F61" s="24" t="s">
        <v>51</v>
      </c>
      <c r="S61" s="6"/>
    </row>
    <row r="62" spans="2:19" s="1" customFormat="1" hidden="1" x14ac:dyDescent="0.4">
      <c r="B62" s="23"/>
      <c r="F62" s="22" t="s">
        <v>50</v>
      </c>
      <c r="G62" s="127" t="s">
        <v>126</v>
      </c>
      <c r="H62" s="127"/>
      <c r="I62" s="21"/>
      <c r="J62" s="127" t="s">
        <v>125</v>
      </c>
      <c r="K62" s="127"/>
      <c r="L62" s="127"/>
      <c r="M62" s="128" t="s">
        <v>124</v>
      </c>
      <c r="N62" s="129"/>
      <c r="O62" s="130" t="s">
        <v>46</v>
      </c>
      <c r="P62" s="131"/>
      <c r="S62" s="20"/>
    </row>
    <row r="63" spans="2:19" hidden="1" x14ac:dyDescent="0.4">
      <c r="B63" s="11"/>
      <c r="F63" s="132" t="s">
        <v>45</v>
      </c>
      <c r="G63" s="19" t="s">
        <v>44</v>
      </c>
      <c r="H63" s="19" t="s">
        <v>42</v>
      </c>
      <c r="I63" s="19"/>
      <c r="J63" s="19" t="s">
        <v>44</v>
      </c>
      <c r="K63" s="19"/>
      <c r="L63" s="19" t="s">
        <v>42</v>
      </c>
      <c r="M63" s="19"/>
      <c r="N63" s="19"/>
      <c r="O63" s="18" t="s">
        <v>43</v>
      </c>
      <c r="P63" s="17" t="s">
        <v>42</v>
      </c>
      <c r="S63" s="6"/>
    </row>
    <row r="64" spans="2:19" hidden="1" x14ac:dyDescent="0.4">
      <c r="B64" s="11"/>
      <c r="F64" s="133"/>
      <c r="G64" s="90" t="s">
        <v>123</v>
      </c>
      <c r="H64" s="90" t="s">
        <v>122</v>
      </c>
      <c r="I64" s="90"/>
      <c r="J64" s="90" t="s">
        <v>123</v>
      </c>
      <c r="K64" s="91"/>
      <c r="L64" s="90" t="s">
        <v>122</v>
      </c>
      <c r="M64" s="90"/>
      <c r="N64" s="90"/>
      <c r="O64" s="89" t="s">
        <v>37</v>
      </c>
      <c r="P64" s="88" t="s">
        <v>36</v>
      </c>
      <c r="S64" s="6"/>
    </row>
    <row r="65" spans="2:19" hidden="1" x14ac:dyDescent="0.4">
      <c r="B65" s="11"/>
      <c r="F65" s="133"/>
      <c r="G65" s="90" t="s">
        <v>121</v>
      </c>
      <c r="H65" s="90" t="s">
        <v>120</v>
      </c>
      <c r="I65" s="90"/>
      <c r="J65" s="90" t="s">
        <v>121</v>
      </c>
      <c r="K65" s="91"/>
      <c r="L65" s="90" t="s">
        <v>120</v>
      </c>
      <c r="M65" s="90"/>
      <c r="N65" s="90"/>
      <c r="O65" s="89" t="s">
        <v>32</v>
      </c>
      <c r="P65" s="88" t="s">
        <v>31</v>
      </c>
      <c r="S65" s="6"/>
    </row>
    <row r="66" spans="2:19" hidden="1" x14ac:dyDescent="0.4">
      <c r="B66" s="11"/>
      <c r="F66" s="133"/>
      <c r="G66" s="90" t="s">
        <v>119</v>
      </c>
      <c r="H66" s="90" t="s">
        <v>2</v>
      </c>
      <c r="I66" s="90"/>
      <c r="J66" s="90"/>
      <c r="K66" s="91"/>
      <c r="L66" s="90"/>
      <c r="M66" s="90"/>
      <c r="N66" s="90"/>
      <c r="O66" s="89"/>
      <c r="P66" s="88"/>
      <c r="S66" s="6"/>
    </row>
    <row r="67" spans="2:19" hidden="1" x14ac:dyDescent="0.4">
      <c r="B67" s="11"/>
      <c r="F67" s="133"/>
      <c r="G67" s="90" t="s">
        <v>118</v>
      </c>
      <c r="H67" s="90" t="s">
        <v>117</v>
      </c>
      <c r="I67" s="90"/>
      <c r="J67" s="90"/>
      <c r="K67" s="91"/>
      <c r="L67" s="90"/>
      <c r="M67" s="90"/>
      <c r="N67" s="90"/>
      <c r="O67" s="89"/>
      <c r="P67" s="88"/>
      <c r="S67" s="6"/>
    </row>
    <row r="68" spans="2:19" hidden="1" x14ac:dyDescent="0.4">
      <c r="B68" s="11"/>
      <c r="F68" s="133"/>
      <c r="G68" s="90"/>
      <c r="H68" s="90"/>
      <c r="I68" s="90"/>
      <c r="J68" s="90"/>
      <c r="K68" s="91"/>
      <c r="L68" s="90"/>
      <c r="M68" s="90"/>
      <c r="N68" s="90"/>
      <c r="O68" s="89"/>
      <c r="P68" s="88"/>
      <c r="S68" s="6"/>
    </row>
    <row r="69" spans="2:19" hidden="1" x14ac:dyDescent="0.4">
      <c r="B69" s="11"/>
      <c r="F69" s="133"/>
      <c r="G69" s="90"/>
      <c r="H69" s="90"/>
      <c r="I69" s="90"/>
      <c r="J69" s="90"/>
      <c r="K69" s="91"/>
      <c r="L69" s="90"/>
      <c r="M69" s="90"/>
      <c r="N69" s="90"/>
      <c r="O69" s="89"/>
      <c r="P69" s="88"/>
      <c r="S69" s="6"/>
    </row>
    <row r="70" spans="2:19" hidden="1" x14ac:dyDescent="0.4">
      <c r="B70" s="11"/>
      <c r="F70" s="133"/>
      <c r="G70" s="90"/>
      <c r="H70" s="90"/>
      <c r="I70" s="90"/>
      <c r="J70" s="90"/>
      <c r="K70" s="91"/>
      <c r="L70" s="90"/>
      <c r="M70" s="90"/>
      <c r="N70" s="90"/>
      <c r="O70" s="89"/>
      <c r="P70" s="88"/>
      <c r="S70" s="6"/>
    </row>
    <row r="71" spans="2:19" hidden="1" x14ac:dyDescent="0.4">
      <c r="B71" s="11"/>
      <c r="F71" s="133"/>
      <c r="G71" s="90"/>
      <c r="H71" s="90"/>
      <c r="I71" s="90"/>
      <c r="J71" s="90"/>
      <c r="K71" s="91"/>
      <c r="L71" s="90"/>
      <c r="M71" s="90"/>
      <c r="N71" s="90"/>
      <c r="O71" s="89"/>
      <c r="P71" s="88"/>
      <c r="S71" s="6"/>
    </row>
    <row r="72" spans="2:19" hidden="1" x14ac:dyDescent="0.4">
      <c r="B72" s="11"/>
      <c r="F72" s="133"/>
      <c r="G72" s="90"/>
      <c r="H72" s="90"/>
      <c r="I72" s="90"/>
      <c r="J72" s="90"/>
      <c r="K72" s="91"/>
      <c r="L72" s="90"/>
      <c r="M72" s="90"/>
      <c r="N72" s="90"/>
      <c r="O72" s="89"/>
      <c r="P72" s="88"/>
      <c r="S72" s="6"/>
    </row>
    <row r="73" spans="2:19" hidden="1" x14ac:dyDescent="0.4">
      <c r="B73" s="11"/>
      <c r="F73" s="133"/>
      <c r="G73" s="90"/>
      <c r="H73" s="90"/>
      <c r="I73" s="90"/>
      <c r="J73" s="90"/>
      <c r="K73" s="91"/>
      <c r="L73" s="90"/>
      <c r="M73" s="90"/>
      <c r="N73" s="90"/>
      <c r="O73" s="89"/>
      <c r="P73" s="88"/>
      <c r="S73" s="6"/>
    </row>
    <row r="74" spans="2:19" hidden="1" x14ac:dyDescent="0.4">
      <c r="B74" s="11"/>
      <c r="F74" s="133"/>
      <c r="G74" s="90"/>
      <c r="H74" s="90"/>
      <c r="I74" s="90"/>
      <c r="J74" s="90"/>
      <c r="K74" s="91"/>
      <c r="L74" s="90"/>
      <c r="M74" s="90"/>
      <c r="N74" s="90"/>
      <c r="O74" s="89"/>
      <c r="P74" s="88"/>
      <c r="S74" s="6"/>
    </row>
    <row r="75" spans="2:19" hidden="1" x14ac:dyDescent="0.4">
      <c r="B75" s="11"/>
      <c r="F75" s="133"/>
      <c r="G75" s="90"/>
      <c r="H75" s="90"/>
      <c r="I75" s="90"/>
      <c r="J75" s="90"/>
      <c r="K75" s="91"/>
      <c r="L75" s="90"/>
      <c r="M75" s="90"/>
      <c r="N75" s="90"/>
      <c r="O75" s="89"/>
      <c r="P75" s="88"/>
      <c r="S75" s="6"/>
    </row>
    <row r="76" spans="2:19" hidden="1" x14ac:dyDescent="0.4">
      <c r="B76" s="11"/>
      <c r="F76" s="133"/>
      <c r="G76" s="90"/>
      <c r="H76" s="90"/>
      <c r="I76" s="90"/>
      <c r="J76" s="90"/>
      <c r="K76" s="91"/>
      <c r="L76" s="90"/>
      <c r="M76" s="90"/>
      <c r="N76" s="90"/>
      <c r="O76" s="89"/>
      <c r="P76" s="88"/>
      <c r="S76" s="6"/>
    </row>
    <row r="77" spans="2:19" ht="19.5" hidden="1" thickBot="1" x14ac:dyDescent="0.45">
      <c r="B77" s="11"/>
      <c r="F77" s="134"/>
      <c r="G77" s="86"/>
      <c r="H77" s="86"/>
      <c r="I77" s="86"/>
      <c r="J77" s="86"/>
      <c r="K77" s="87"/>
      <c r="L77" s="86"/>
      <c r="M77" s="86"/>
      <c r="N77" s="86"/>
      <c r="O77" s="85"/>
      <c r="P77" s="84"/>
      <c r="S77" s="6"/>
    </row>
    <row r="78" spans="2:19" ht="19.5" thickBot="1" x14ac:dyDescent="0.45">
      <c r="B78" s="5"/>
      <c r="C78" s="3"/>
      <c r="D78" s="3"/>
      <c r="E78" s="3"/>
      <c r="F78" s="3"/>
      <c r="G78" s="3"/>
      <c r="H78" s="3"/>
      <c r="I78" s="3"/>
      <c r="J78" s="3"/>
      <c r="K78" s="4"/>
      <c r="L78" s="3"/>
      <c r="M78" s="3"/>
      <c r="N78" s="3"/>
      <c r="O78" s="3"/>
      <c r="P78" s="3"/>
      <c r="Q78" s="3"/>
      <c r="R78" s="3"/>
      <c r="S78" s="2"/>
    </row>
  </sheetData>
  <sheetProtection algorithmName="SHA-512" hashValue="QFl6oLwPkwAfB+5Vq9SxXkmlEt9TL4zGQmJuYts6Ad7Vrz5o9tzditIFrD0BAjV58zOs/yHPFZ5tZP9b2880GA==" saltValue="fLRqwqh/MHmd7u86GKp3fQ==" spinCount="100000" sheet="1" objects="1" scenarios="1" selectLockedCells="1"/>
  <mergeCells count="131">
    <mergeCell ref="F53:I53"/>
    <mergeCell ref="J53:J54"/>
    <mergeCell ref="K53:K54"/>
    <mergeCell ref="L53:L54"/>
    <mergeCell ref="Q53:Q54"/>
    <mergeCell ref="R53:R54"/>
    <mergeCell ref="F54:I54"/>
    <mergeCell ref="F63:F77"/>
    <mergeCell ref="Q57:Q58"/>
    <mergeCell ref="R57:R58"/>
    <mergeCell ref="F58:I58"/>
    <mergeCell ref="F55:I55"/>
    <mergeCell ref="J55:J56"/>
    <mergeCell ref="K55:K56"/>
    <mergeCell ref="L55:L56"/>
    <mergeCell ref="Q55:Q56"/>
    <mergeCell ref="R55:R56"/>
    <mergeCell ref="F56:I56"/>
    <mergeCell ref="F57:I57"/>
    <mergeCell ref="J57:J58"/>
    <mergeCell ref="K57:K58"/>
    <mergeCell ref="L57:L58"/>
    <mergeCell ref="H59:I59"/>
    <mergeCell ref="G62:H62"/>
    <mergeCell ref="J62:L62"/>
    <mergeCell ref="M62:N62"/>
    <mergeCell ref="O62:P62"/>
    <mergeCell ref="F49:I49"/>
    <mergeCell ref="J49:J50"/>
    <mergeCell ref="K49:K50"/>
    <mergeCell ref="L49:L50"/>
    <mergeCell ref="Q49:Q50"/>
    <mergeCell ref="R49:R50"/>
    <mergeCell ref="F50:I50"/>
    <mergeCell ref="F51:I51"/>
    <mergeCell ref="J51:J52"/>
    <mergeCell ref="K51:K52"/>
    <mergeCell ref="L51:L52"/>
    <mergeCell ref="Q51:Q52"/>
    <mergeCell ref="R51:R52"/>
    <mergeCell ref="F52:I52"/>
    <mergeCell ref="F45:I45"/>
    <mergeCell ref="J45:J46"/>
    <mergeCell ref="K45:K46"/>
    <mergeCell ref="L45:L46"/>
    <mergeCell ref="Q45:Q46"/>
    <mergeCell ref="R45:R46"/>
    <mergeCell ref="F46:I46"/>
    <mergeCell ref="F47:I47"/>
    <mergeCell ref="J47:J48"/>
    <mergeCell ref="K47:K48"/>
    <mergeCell ref="L47:L48"/>
    <mergeCell ref="Q47:Q48"/>
    <mergeCell ref="R47:R48"/>
    <mergeCell ref="F48:I48"/>
    <mergeCell ref="F41:I41"/>
    <mergeCell ref="J41:J42"/>
    <mergeCell ref="K41:K42"/>
    <mergeCell ref="L41:L42"/>
    <mergeCell ref="Q41:Q42"/>
    <mergeCell ref="R41:R42"/>
    <mergeCell ref="F42:I42"/>
    <mergeCell ref="F43:I43"/>
    <mergeCell ref="J43:J44"/>
    <mergeCell ref="K43:K44"/>
    <mergeCell ref="L43:L44"/>
    <mergeCell ref="Q43:Q44"/>
    <mergeCell ref="R43:R44"/>
    <mergeCell ref="F44:I44"/>
    <mergeCell ref="F37:I37"/>
    <mergeCell ref="J37:J38"/>
    <mergeCell ref="K37:K38"/>
    <mergeCell ref="L37:L38"/>
    <mergeCell ref="Q37:Q38"/>
    <mergeCell ref="R37:R38"/>
    <mergeCell ref="F38:I38"/>
    <mergeCell ref="F39:I39"/>
    <mergeCell ref="J39:J40"/>
    <mergeCell ref="K39:K40"/>
    <mergeCell ref="L39:L40"/>
    <mergeCell ref="Q39:Q40"/>
    <mergeCell ref="R39:R40"/>
    <mergeCell ref="F40:I40"/>
    <mergeCell ref="F33:I33"/>
    <mergeCell ref="J33:J34"/>
    <mergeCell ref="K33:K34"/>
    <mergeCell ref="L33:L34"/>
    <mergeCell ref="Q33:Q34"/>
    <mergeCell ref="R33:R34"/>
    <mergeCell ref="F34:I34"/>
    <mergeCell ref="F35:I35"/>
    <mergeCell ref="J35:J36"/>
    <mergeCell ref="K35:K36"/>
    <mergeCell ref="L35:L36"/>
    <mergeCell ref="Q35:Q36"/>
    <mergeCell ref="R35:R36"/>
    <mergeCell ref="F36:I36"/>
    <mergeCell ref="K29:K30"/>
    <mergeCell ref="L29:L30"/>
    <mergeCell ref="Q29:Q30"/>
    <mergeCell ref="F31:I31"/>
    <mergeCell ref="J31:J32"/>
    <mergeCell ref="K31:K32"/>
    <mergeCell ref="L31:L32"/>
    <mergeCell ref="Q31:Q32"/>
    <mergeCell ref="R31:R32"/>
    <mergeCell ref="F32:I32"/>
    <mergeCell ref="R29:R30"/>
    <mergeCell ref="F30:I30"/>
    <mergeCell ref="F29:I29"/>
    <mergeCell ref="J29:J30"/>
    <mergeCell ref="F3:R3"/>
    <mergeCell ref="H10:L10"/>
    <mergeCell ref="H11:L11"/>
    <mergeCell ref="H12:L12"/>
    <mergeCell ref="H13:L13"/>
    <mergeCell ref="H14:L14"/>
    <mergeCell ref="H15:L15"/>
    <mergeCell ref="H16:L16"/>
    <mergeCell ref="H17:L17"/>
    <mergeCell ref="H18:L18"/>
    <mergeCell ref="H19:L19"/>
    <mergeCell ref="H20:L20"/>
    <mergeCell ref="H21:L21"/>
    <mergeCell ref="F25:I25"/>
    <mergeCell ref="J25:K25"/>
    <mergeCell ref="P25:Q25"/>
    <mergeCell ref="J26:K27"/>
    <mergeCell ref="M26:M27"/>
    <mergeCell ref="F27:I28"/>
    <mergeCell ref="J28:K28"/>
  </mergeCells>
  <phoneticPr fontId="1"/>
  <conditionalFormatting sqref="J26:K27">
    <cfRule type="cellIs" dxfId="5" priority="1" operator="equal">
      <formula>"合計が100%になるよう記載してください"</formula>
    </cfRule>
  </conditionalFormatting>
  <dataValidations count="3">
    <dataValidation type="list" allowBlank="1" showInputMessage="1" showErrorMessage="1" sqref="M29 M31 M33 M35 M37 M39 M41 M43 M45 M47 M49 M51 M53 M55 M57" xr:uid="{FAE264DF-FAA1-49C5-98EA-602B59698EAE}">
      <formula1>$O$64:$O$65</formula1>
    </dataValidation>
    <dataValidation type="list" allowBlank="1" showInputMessage="1" showErrorMessage="1" sqref="N29 N31 N33 N35 N37 N39 N41 N43 N45 N47 N49 N51 N53 N55 N57" xr:uid="{55C4F77F-BA0C-4046-AB55-189642704591}">
      <formula1>$G$64:$G$67</formula1>
    </dataValidation>
    <dataValidation type="list" allowBlank="1" showInputMessage="1" showErrorMessage="1" sqref="O29 O31 O33 O35 O37 O39 O41 O43 O45 O47 O49 O51 O53 O55 O57" xr:uid="{49E7680F-F082-44CA-B68C-D111FE8E1FA3}">
      <formula1>$J$64:$J$65</formula1>
    </dataValidation>
  </dataValidations>
  <pageMargins left="0.25" right="0.25" top="0.75" bottom="0.75" header="0.3" footer="0.3"/>
  <pageSetup paperSize="9" scale="2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6B85B-14F0-4838-B687-58BB3E15E946}">
  <sheetPr>
    <pageSetUpPr fitToPage="1"/>
  </sheetPr>
  <dimension ref="B1:S78"/>
  <sheetViews>
    <sheetView zoomScale="85" zoomScaleNormal="85" workbookViewId="0">
      <selection activeCell="A60" sqref="A60:XFD77"/>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10" max="10" width="18.5" customWidth="1"/>
    <col min="11" max="11" width="3.375" style="1" bestFit="1" customWidth="1"/>
    <col min="12" max="12" width="22.5" customWidth="1"/>
    <col min="13" max="13" width="20.375" customWidth="1"/>
    <col min="14" max="14" width="31" customWidth="1"/>
    <col min="15" max="15" width="21.875" customWidth="1"/>
    <col min="16" max="16" width="29.875" customWidth="1"/>
    <col min="17" max="17" width="23.25" customWidth="1"/>
    <col min="18" max="18" width="61.5" customWidth="1"/>
    <col min="19" max="19" width="3.5" customWidth="1"/>
  </cols>
  <sheetData>
    <row r="1" spans="2:19" ht="19.5" thickBot="1" x14ac:dyDescent="0.45"/>
    <row r="2" spans="2:19" x14ac:dyDescent="0.4">
      <c r="B2" s="83"/>
      <c r="C2" s="81"/>
      <c r="D2" s="81"/>
      <c r="E2" s="81"/>
      <c r="F2" s="81"/>
      <c r="G2" s="81"/>
      <c r="H2" s="81"/>
      <c r="I2" s="81"/>
      <c r="J2" s="81"/>
      <c r="K2" s="82"/>
      <c r="L2" s="81"/>
      <c r="M2" s="81"/>
      <c r="N2" s="81"/>
      <c r="O2" s="81"/>
      <c r="P2" s="81"/>
      <c r="Q2" s="81"/>
      <c r="R2" s="81"/>
      <c r="S2" s="80"/>
    </row>
    <row r="3" spans="2:19" ht="30" x14ac:dyDescent="0.4">
      <c r="B3" s="11"/>
      <c r="C3" s="79" t="s">
        <v>170</v>
      </c>
      <c r="F3" s="174" t="s">
        <v>115</v>
      </c>
      <c r="G3" s="174"/>
      <c r="H3" s="174"/>
      <c r="I3" s="174"/>
      <c r="J3" s="174"/>
      <c r="K3" s="174"/>
      <c r="L3" s="174"/>
      <c r="M3" s="174"/>
      <c r="N3" s="174"/>
      <c r="O3" s="174"/>
      <c r="P3" s="174"/>
      <c r="Q3" s="174"/>
      <c r="R3" s="174"/>
      <c r="S3" s="6"/>
    </row>
    <row r="4" spans="2:19" x14ac:dyDescent="0.4">
      <c r="B4" s="11"/>
      <c r="R4" s="78" t="s">
        <v>153</v>
      </c>
      <c r="S4" s="6"/>
    </row>
    <row r="5" spans="2:19" x14ac:dyDescent="0.4">
      <c r="B5" s="11"/>
      <c r="R5" s="78" t="s">
        <v>152</v>
      </c>
      <c r="S5" s="6"/>
    </row>
    <row r="6" spans="2:19" x14ac:dyDescent="0.4">
      <c r="B6" s="11"/>
      <c r="C6" s="77" t="s">
        <v>112</v>
      </c>
      <c r="S6" s="6"/>
    </row>
    <row r="7" spans="2:19" x14ac:dyDescent="0.4">
      <c r="B7" s="60"/>
      <c r="C7" s="48" t="s">
        <v>111</v>
      </c>
      <c r="D7" s="58"/>
      <c r="E7" s="58"/>
      <c r="F7" s="58"/>
      <c r="G7" s="58"/>
      <c r="H7" s="58"/>
      <c r="I7" s="58"/>
      <c r="J7" s="58"/>
      <c r="K7" s="59"/>
      <c r="L7" s="58"/>
      <c r="M7" s="58"/>
      <c r="N7" s="58"/>
      <c r="O7" s="58"/>
      <c r="P7" s="58"/>
      <c r="Q7" s="58"/>
      <c r="R7" s="58"/>
      <c r="S7" s="57"/>
    </row>
    <row r="8" spans="2:19" ht="19.5" thickBot="1" x14ac:dyDescent="0.45">
      <c r="B8" s="11"/>
      <c r="S8" s="6"/>
    </row>
    <row r="9" spans="2:19" ht="20.25" thickTop="1" thickBot="1" x14ac:dyDescent="0.45">
      <c r="B9" s="11"/>
      <c r="D9" s="76">
        <v>1</v>
      </c>
      <c r="E9" s="75" t="s">
        <v>110</v>
      </c>
      <c r="F9" s="75"/>
      <c r="G9" s="63" t="s">
        <v>109</v>
      </c>
      <c r="H9" s="74">
        <v>44378</v>
      </c>
      <c r="I9" s="73"/>
      <c r="J9" s="71"/>
      <c r="K9" s="72"/>
      <c r="L9" s="71"/>
      <c r="S9" s="6"/>
    </row>
    <row r="10" spans="2:19" ht="19.5" thickTop="1" x14ac:dyDescent="0.4">
      <c r="B10" s="11"/>
      <c r="D10" s="62">
        <v>2</v>
      </c>
      <c r="E10" s="63" t="s">
        <v>108</v>
      </c>
      <c r="F10" s="40"/>
      <c r="G10" s="40"/>
      <c r="H10" s="175" t="s">
        <v>133</v>
      </c>
      <c r="I10" s="176"/>
      <c r="J10" s="176"/>
      <c r="K10" s="176"/>
      <c r="L10" s="177"/>
      <c r="S10" s="6"/>
    </row>
    <row r="11" spans="2:19" x14ac:dyDescent="0.4">
      <c r="B11" s="11"/>
      <c r="D11" s="62"/>
      <c r="E11" s="64"/>
      <c r="F11" s="48"/>
      <c r="G11" s="68" t="s">
        <v>100</v>
      </c>
      <c r="H11" s="178" t="s">
        <v>131</v>
      </c>
      <c r="I11" s="179"/>
      <c r="J11" s="179"/>
      <c r="K11" s="179"/>
      <c r="L11" s="180"/>
      <c r="S11" s="6"/>
    </row>
    <row r="12" spans="2:19" x14ac:dyDescent="0.4">
      <c r="B12" s="11"/>
      <c r="D12" s="62">
        <v>3</v>
      </c>
      <c r="E12" s="63" t="s">
        <v>107</v>
      </c>
      <c r="F12" s="40"/>
      <c r="G12" s="70"/>
      <c r="H12" s="181" t="s">
        <v>148</v>
      </c>
      <c r="I12" s="182"/>
      <c r="J12" s="182"/>
      <c r="K12" s="182"/>
      <c r="L12" s="183"/>
      <c r="S12" s="6"/>
    </row>
    <row r="13" spans="2:19" x14ac:dyDescent="0.4">
      <c r="B13" s="11"/>
      <c r="D13" s="62"/>
      <c r="E13" s="61"/>
      <c r="F13" s="29"/>
      <c r="G13" s="69" t="s">
        <v>100</v>
      </c>
      <c r="H13" s="184" t="s">
        <v>147</v>
      </c>
      <c r="I13" s="185"/>
      <c r="J13" s="185"/>
      <c r="K13" s="185"/>
      <c r="L13" s="186"/>
      <c r="S13" s="6"/>
    </row>
    <row r="14" spans="2:19" x14ac:dyDescent="0.4">
      <c r="B14" s="11"/>
      <c r="D14" s="62">
        <v>4</v>
      </c>
      <c r="E14" s="64" t="s">
        <v>106</v>
      </c>
      <c r="F14" s="48"/>
      <c r="G14" s="68"/>
      <c r="H14" s="175" t="s">
        <v>150</v>
      </c>
      <c r="I14" s="187"/>
      <c r="J14" s="187"/>
      <c r="K14" s="187"/>
      <c r="L14" s="188"/>
      <c r="S14" s="6"/>
    </row>
    <row r="15" spans="2:19" x14ac:dyDescent="0.4">
      <c r="B15" s="11"/>
      <c r="D15" s="62"/>
      <c r="E15" s="64"/>
      <c r="F15" s="48"/>
      <c r="G15" s="68" t="s">
        <v>100</v>
      </c>
      <c r="H15" s="178" t="s">
        <v>149</v>
      </c>
      <c r="I15" s="179"/>
      <c r="J15" s="179"/>
      <c r="K15" s="179"/>
      <c r="L15" s="180"/>
      <c r="S15" s="6"/>
    </row>
    <row r="16" spans="2:19" x14ac:dyDescent="0.4">
      <c r="B16" s="11"/>
      <c r="D16" s="62">
        <v>5</v>
      </c>
      <c r="E16" s="63" t="s">
        <v>103</v>
      </c>
      <c r="F16" s="40"/>
      <c r="G16" s="63" t="s">
        <v>102</v>
      </c>
      <c r="H16" s="181" t="s">
        <v>148</v>
      </c>
      <c r="I16" s="182"/>
      <c r="J16" s="182"/>
      <c r="K16" s="182"/>
      <c r="L16" s="183"/>
      <c r="S16" s="6"/>
    </row>
    <row r="17" spans="2:19" x14ac:dyDescent="0.4">
      <c r="B17" s="11"/>
      <c r="D17" s="62"/>
      <c r="E17" s="64"/>
      <c r="F17" s="48"/>
      <c r="G17" s="67" t="s">
        <v>100</v>
      </c>
      <c r="H17" s="184" t="s">
        <v>147</v>
      </c>
      <c r="I17" s="185"/>
      <c r="J17" s="185"/>
      <c r="K17" s="185"/>
      <c r="L17" s="186"/>
      <c r="S17" s="6"/>
    </row>
    <row r="18" spans="2:19" x14ac:dyDescent="0.4">
      <c r="B18" s="11"/>
      <c r="D18" s="62"/>
      <c r="E18" s="66" t="s">
        <v>98</v>
      </c>
      <c r="F18" s="48"/>
      <c r="G18" s="64" t="s">
        <v>97</v>
      </c>
      <c r="H18" s="196" t="s">
        <v>146</v>
      </c>
      <c r="I18" s="176"/>
      <c r="J18" s="176"/>
      <c r="K18" s="176"/>
      <c r="L18" s="177"/>
      <c r="S18" s="6"/>
    </row>
    <row r="19" spans="2:19" x14ac:dyDescent="0.4">
      <c r="B19" s="11"/>
      <c r="D19" s="62"/>
      <c r="E19" s="64"/>
      <c r="F19" s="48"/>
      <c r="G19" s="65" t="s">
        <v>95</v>
      </c>
      <c r="H19" s="197" t="s">
        <v>145</v>
      </c>
      <c r="I19" s="198"/>
      <c r="J19" s="198"/>
      <c r="K19" s="198"/>
      <c r="L19" s="199"/>
      <c r="S19" s="6"/>
    </row>
    <row r="20" spans="2:19" x14ac:dyDescent="0.4">
      <c r="B20" s="11"/>
      <c r="D20" s="62"/>
      <c r="E20" s="64"/>
      <c r="F20" s="48"/>
      <c r="G20" s="63" t="s">
        <v>93</v>
      </c>
      <c r="H20" s="181" t="s">
        <v>144</v>
      </c>
      <c r="I20" s="182"/>
      <c r="J20" s="182"/>
      <c r="K20" s="182"/>
      <c r="L20" s="183"/>
      <c r="S20" s="6"/>
    </row>
    <row r="21" spans="2:19" ht="19.5" thickBot="1" x14ac:dyDescent="0.45">
      <c r="B21" s="11"/>
      <c r="D21" s="62"/>
      <c r="E21" s="61"/>
      <c r="F21" s="29"/>
      <c r="G21" s="61" t="s">
        <v>91</v>
      </c>
      <c r="H21" s="190" t="s">
        <v>169</v>
      </c>
      <c r="I21" s="191"/>
      <c r="J21" s="191"/>
      <c r="K21" s="191"/>
      <c r="L21" s="192"/>
      <c r="S21" s="6"/>
    </row>
    <row r="22" spans="2:19" ht="19.5" thickTop="1" x14ac:dyDescent="0.4">
      <c r="B22" s="11"/>
      <c r="S22" s="6"/>
    </row>
    <row r="23" spans="2:19" x14ac:dyDescent="0.4">
      <c r="B23" s="60"/>
      <c r="C23" s="48" t="s">
        <v>168</v>
      </c>
      <c r="D23" s="58"/>
      <c r="E23" s="58"/>
      <c r="F23" s="58"/>
      <c r="G23" s="58"/>
      <c r="H23" s="58"/>
      <c r="I23" s="58"/>
      <c r="J23" s="58"/>
      <c r="K23" s="59"/>
      <c r="L23" s="58"/>
      <c r="M23" s="58"/>
      <c r="N23" s="58"/>
      <c r="O23" s="58"/>
      <c r="P23" s="58"/>
      <c r="Q23" s="58"/>
      <c r="R23" s="58"/>
      <c r="S23" s="57"/>
    </row>
    <row r="24" spans="2:19" x14ac:dyDescent="0.4">
      <c r="B24" s="11"/>
      <c r="S24" s="6"/>
    </row>
    <row r="25" spans="2:19" ht="33.75" customHeight="1" x14ac:dyDescent="0.4">
      <c r="B25" s="11"/>
      <c r="D25" s="56"/>
      <c r="E25" s="40"/>
      <c r="F25" s="193" t="s">
        <v>88</v>
      </c>
      <c r="G25" s="194"/>
      <c r="H25" s="194"/>
      <c r="I25" s="195"/>
      <c r="J25" s="193" t="s">
        <v>87</v>
      </c>
      <c r="K25" s="195"/>
      <c r="L25" s="55" t="s">
        <v>86</v>
      </c>
      <c r="M25" s="55" t="s">
        <v>85</v>
      </c>
      <c r="N25" s="164" t="s">
        <v>163</v>
      </c>
      <c r="O25" s="165"/>
      <c r="P25" s="201" t="s">
        <v>139</v>
      </c>
      <c r="Q25" s="202"/>
      <c r="R25" s="54" t="s">
        <v>138</v>
      </c>
      <c r="S25" s="6"/>
    </row>
    <row r="26" spans="2:19" x14ac:dyDescent="0.4">
      <c r="B26" s="11"/>
      <c r="D26" s="49"/>
      <c r="E26" s="48"/>
      <c r="F26" s="51" t="s">
        <v>80</v>
      </c>
      <c r="G26" s="50"/>
      <c r="H26" s="50"/>
      <c r="I26" s="50"/>
      <c r="J26" s="166" t="str">
        <f>IF(J59&lt;&gt;100,IF(J59=0,"","合計が100%になるよう記載してください"),"")</f>
        <v/>
      </c>
      <c r="K26" s="167"/>
      <c r="L26" s="53" t="s">
        <v>79</v>
      </c>
      <c r="M26" s="170" t="s">
        <v>78</v>
      </c>
      <c r="N26" s="171" t="s">
        <v>167</v>
      </c>
      <c r="O26" s="51" t="s">
        <v>166</v>
      </c>
      <c r="P26" s="51"/>
      <c r="Q26" s="51" t="s">
        <v>135</v>
      </c>
      <c r="R26" s="52" t="s">
        <v>73</v>
      </c>
      <c r="S26" s="6"/>
    </row>
    <row r="27" spans="2:19" ht="33.75" customHeight="1" x14ac:dyDescent="0.4">
      <c r="B27" s="11"/>
      <c r="D27" s="49"/>
      <c r="E27" s="48"/>
      <c r="F27" s="170" t="s">
        <v>72</v>
      </c>
      <c r="G27" s="170"/>
      <c r="H27" s="170"/>
      <c r="I27" s="170"/>
      <c r="J27" s="168"/>
      <c r="K27" s="169"/>
      <c r="L27" s="51" t="s">
        <v>71</v>
      </c>
      <c r="M27" s="170"/>
      <c r="N27" s="173"/>
      <c r="O27" s="50"/>
      <c r="P27" s="50"/>
      <c r="Q27" s="50"/>
      <c r="R27" s="45"/>
      <c r="S27" s="6"/>
    </row>
    <row r="28" spans="2:19" ht="19.5" thickBot="1" x14ac:dyDescent="0.45">
      <c r="B28" s="11"/>
      <c r="D28" s="49"/>
      <c r="E28" s="48"/>
      <c r="F28" s="170"/>
      <c r="G28" s="170"/>
      <c r="H28" s="170"/>
      <c r="I28" s="170"/>
      <c r="J28" s="189" t="s">
        <v>70</v>
      </c>
      <c r="K28" s="189"/>
      <c r="L28" s="47" t="s">
        <v>67</v>
      </c>
      <c r="M28" s="46" t="s">
        <v>68</v>
      </c>
      <c r="N28" s="46" t="s">
        <v>68</v>
      </c>
      <c r="O28" s="46" t="s">
        <v>165</v>
      </c>
      <c r="P28" s="46" t="s">
        <v>134</v>
      </c>
      <c r="Q28" s="46" t="s">
        <v>67</v>
      </c>
      <c r="R28" s="45"/>
      <c r="S28" s="6"/>
    </row>
    <row r="29" spans="2:19" ht="79.5" customHeight="1" thickTop="1" x14ac:dyDescent="0.4">
      <c r="B29" s="11"/>
      <c r="D29" s="30">
        <v>1</v>
      </c>
      <c r="E29" s="40"/>
      <c r="F29" s="158" t="s">
        <v>133</v>
      </c>
      <c r="G29" s="159"/>
      <c r="H29" s="159"/>
      <c r="I29" s="160"/>
      <c r="J29" s="161">
        <v>98</v>
      </c>
      <c r="K29" s="140" t="s">
        <v>52</v>
      </c>
      <c r="L29" s="162" t="s">
        <v>132</v>
      </c>
      <c r="M29" s="105" t="s">
        <v>37</v>
      </c>
      <c r="N29" s="105" t="s">
        <v>118</v>
      </c>
      <c r="O29" s="208"/>
      <c r="P29" s="101"/>
      <c r="Q29" s="203"/>
      <c r="R29" s="145"/>
      <c r="S29" s="6"/>
    </row>
    <row r="30" spans="2:19" ht="79.5" customHeight="1" x14ac:dyDescent="0.4">
      <c r="B30" s="11"/>
      <c r="D30" s="30"/>
      <c r="E30" s="38" t="s">
        <v>54</v>
      </c>
      <c r="F30" s="147" t="s">
        <v>131</v>
      </c>
      <c r="G30" s="148"/>
      <c r="H30" s="148"/>
      <c r="I30" s="149"/>
      <c r="J30" s="139"/>
      <c r="K30" s="140"/>
      <c r="L30" s="142"/>
      <c r="M30" s="103" t="str">
        <f>IFERROR(VLOOKUP(M29,$O$64:$P$65,2,0),"")</f>
        <v>Intentionally</v>
      </c>
      <c r="N30" s="99" t="str">
        <f>IFERROR(VLOOKUP(N29,$G$64:$H$68,2,0),"")</f>
        <v>Not determined</v>
      </c>
      <c r="O30" s="207"/>
      <c r="P30" s="100"/>
      <c r="Q30" s="204"/>
      <c r="R30" s="146"/>
      <c r="S30" s="6"/>
    </row>
    <row r="31" spans="2:19" ht="79.5" customHeight="1" x14ac:dyDescent="0.4">
      <c r="B31" s="11"/>
      <c r="D31" s="30">
        <v>2</v>
      </c>
      <c r="E31" s="34"/>
      <c r="F31" s="135" t="s">
        <v>130</v>
      </c>
      <c r="G31" s="136"/>
      <c r="H31" s="136"/>
      <c r="I31" s="137"/>
      <c r="J31" s="138">
        <v>1.02</v>
      </c>
      <c r="K31" s="140" t="s">
        <v>52</v>
      </c>
      <c r="L31" s="141" t="s">
        <v>56</v>
      </c>
      <c r="M31" s="97" t="s">
        <v>32</v>
      </c>
      <c r="N31" s="97" t="s">
        <v>161</v>
      </c>
      <c r="O31" s="205" t="s">
        <v>56</v>
      </c>
      <c r="P31" s="95"/>
      <c r="Q31" s="203"/>
      <c r="R31" s="145"/>
      <c r="S31" s="6"/>
    </row>
    <row r="32" spans="2:19" ht="79.5" customHeight="1" x14ac:dyDescent="0.4">
      <c r="B32" s="11"/>
      <c r="D32" s="30"/>
      <c r="E32" s="29" t="s">
        <v>54</v>
      </c>
      <c r="F32" s="147" t="s">
        <v>129</v>
      </c>
      <c r="G32" s="148"/>
      <c r="H32" s="148"/>
      <c r="I32" s="149"/>
      <c r="J32" s="139"/>
      <c r="K32" s="140"/>
      <c r="L32" s="142"/>
      <c r="M32" s="99" t="str">
        <f>IFERROR(VLOOKUP(M31,$O$64:$P$65,2,0),"")</f>
        <v>Non-Intentionally</v>
      </c>
      <c r="N32" s="99" t="str">
        <f>IFERROR(VLOOKUP(N31,$G$64:$H$68,2,0),"")</f>
        <v>Registered</v>
      </c>
      <c r="O32" s="207"/>
      <c r="P32" s="92"/>
      <c r="Q32" s="204"/>
      <c r="R32" s="146"/>
      <c r="S32" s="6"/>
    </row>
    <row r="33" spans="2:19" ht="79.5" customHeight="1" x14ac:dyDescent="0.4">
      <c r="B33" s="11"/>
      <c r="D33" s="30">
        <v>3</v>
      </c>
      <c r="E33" s="40"/>
      <c r="F33" s="135" t="s">
        <v>58</v>
      </c>
      <c r="G33" s="136"/>
      <c r="H33" s="136"/>
      <c r="I33" s="137"/>
      <c r="J33" s="138">
        <v>0.98</v>
      </c>
      <c r="K33" s="140" t="s">
        <v>52</v>
      </c>
      <c r="L33" s="141" t="s">
        <v>128</v>
      </c>
      <c r="M33" s="97" t="s">
        <v>32</v>
      </c>
      <c r="N33" s="97" t="s">
        <v>155</v>
      </c>
      <c r="O33" s="205"/>
      <c r="P33" s="101"/>
      <c r="Q33" s="203"/>
      <c r="R33" s="145"/>
      <c r="S33" s="6"/>
    </row>
    <row r="34" spans="2:19" ht="79.5" customHeight="1" x14ac:dyDescent="0.4">
      <c r="B34" s="11"/>
      <c r="D34" s="30"/>
      <c r="E34" s="38" t="s">
        <v>54</v>
      </c>
      <c r="F34" s="147" t="s">
        <v>127</v>
      </c>
      <c r="G34" s="148"/>
      <c r="H34" s="148"/>
      <c r="I34" s="149"/>
      <c r="J34" s="139"/>
      <c r="K34" s="140"/>
      <c r="L34" s="142"/>
      <c r="M34" s="99" t="str">
        <f>IFERROR(VLOOKUP(M33,$O$64:$P$65,2,0),"")</f>
        <v>Non-Intentionally</v>
      </c>
      <c r="N34" s="99" t="str">
        <f>IFERROR(VLOOKUP(N33,$G$64:$H$68,2,0),"")</f>
        <v>Exempted</v>
      </c>
      <c r="O34" s="207"/>
      <c r="P34" s="100"/>
      <c r="Q34" s="204"/>
      <c r="R34" s="146"/>
      <c r="S34" s="6"/>
    </row>
    <row r="35" spans="2:19" ht="79.5" customHeight="1" x14ac:dyDescent="0.4">
      <c r="B35" s="11"/>
      <c r="D35" s="30">
        <v>4</v>
      </c>
      <c r="E35" s="34"/>
      <c r="F35" s="135"/>
      <c r="G35" s="136"/>
      <c r="H35" s="136"/>
      <c r="I35" s="137"/>
      <c r="J35" s="138"/>
      <c r="K35" s="140" t="s">
        <v>52</v>
      </c>
      <c r="L35" s="141"/>
      <c r="M35" s="97"/>
      <c r="N35" s="97"/>
      <c r="O35" s="205"/>
      <c r="P35" s="95"/>
      <c r="Q35" s="203"/>
      <c r="R35" s="145"/>
      <c r="S35" s="6"/>
    </row>
    <row r="36" spans="2:19" ht="79.5" customHeight="1" x14ac:dyDescent="0.4">
      <c r="B36" s="11"/>
      <c r="D36" s="30"/>
      <c r="E36" s="29" t="s">
        <v>54</v>
      </c>
      <c r="F36" s="147"/>
      <c r="G36" s="148"/>
      <c r="H36" s="148"/>
      <c r="I36" s="149"/>
      <c r="J36" s="139"/>
      <c r="K36" s="140"/>
      <c r="L36" s="142"/>
      <c r="M36" s="99" t="str">
        <f>IFERROR(VLOOKUP(M35,$O$64:$P$65,2,0),"")</f>
        <v/>
      </c>
      <c r="N36" s="99" t="str">
        <f>IFERROR(VLOOKUP(N35,$G$64:$H$68,2,0),"")</f>
        <v/>
      </c>
      <c r="O36" s="207"/>
      <c r="P36" s="92"/>
      <c r="Q36" s="204"/>
      <c r="R36" s="146"/>
      <c r="S36" s="6"/>
    </row>
    <row r="37" spans="2:19" ht="79.5" customHeight="1" x14ac:dyDescent="0.4">
      <c r="B37" s="11"/>
      <c r="D37" s="30">
        <v>5</v>
      </c>
      <c r="E37" s="40"/>
      <c r="F37" s="135"/>
      <c r="G37" s="136"/>
      <c r="H37" s="136"/>
      <c r="I37" s="137"/>
      <c r="J37" s="138"/>
      <c r="K37" s="140" t="s">
        <v>52</v>
      </c>
      <c r="L37" s="141"/>
      <c r="M37" s="97"/>
      <c r="N37" s="97"/>
      <c r="O37" s="205"/>
      <c r="P37" s="101"/>
      <c r="Q37" s="203"/>
      <c r="R37" s="145"/>
      <c r="S37" s="6"/>
    </row>
    <row r="38" spans="2:19" ht="79.5" customHeight="1" x14ac:dyDescent="0.4">
      <c r="B38" s="11"/>
      <c r="D38" s="30"/>
      <c r="E38" s="38" t="s">
        <v>54</v>
      </c>
      <c r="F38" s="147"/>
      <c r="G38" s="148"/>
      <c r="H38" s="148"/>
      <c r="I38" s="149"/>
      <c r="J38" s="139"/>
      <c r="K38" s="140"/>
      <c r="L38" s="142"/>
      <c r="M38" s="99" t="str">
        <f>IFERROR(VLOOKUP(M37,$O$64:$P$65,2,0),"")</f>
        <v/>
      </c>
      <c r="N38" s="99" t="str">
        <f>IFERROR(VLOOKUP(N37,$G$64:$H$68,2,0),"")</f>
        <v/>
      </c>
      <c r="O38" s="207"/>
      <c r="P38" s="100"/>
      <c r="Q38" s="204"/>
      <c r="R38" s="146"/>
      <c r="S38" s="6"/>
    </row>
    <row r="39" spans="2:19" ht="79.5" customHeight="1" x14ac:dyDescent="0.4">
      <c r="B39" s="11"/>
      <c r="D39" s="30">
        <v>6</v>
      </c>
      <c r="E39" s="34"/>
      <c r="F39" s="135"/>
      <c r="G39" s="136"/>
      <c r="H39" s="136"/>
      <c r="I39" s="137"/>
      <c r="J39" s="138"/>
      <c r="K39" s="140" t="s">
        <v>52</v>
      </c>
      <c r="L39" s="141"/>
      <c r="M39" s="97"/>
      <c r="N39" s="97"/>
      <c r="O39" s="205"/>
      <c r="P39" s="95"/>
      <c r="Q39" s="203"/>
      <c r="R39" s="145"/>
      <c r="S39" s="6"/>
    </row>
    <row r="40" spans="2:19" ht="79.5" customHeight="1" x14ac:dyDescent="0.4">
      <c r="B40" s="11"/>
      <c r="D40" s="30"/>
      <c r="E40" s="29" t="s">
        <v>54</v>
      </c>
      <c r="F40" s="147"/>
      <c r="G40" s="148"/>
      <c r="H40" s="148"/>
      <c r="I40" s="149"/>
      <c r="J40" s="139"/>
      <c r="K40" s="140"/>
      <c r="L40" s="142"/>
      <c r="M40" s="99" t="str">
        <f>IFERROR(VLOOKUP(M39,$O$64:$P$65,2,0),"")</f>
        <v/>
      </c>
      <c r="N40" s="99" t="str">
        <f>IFERROR(VLOOKUP(N39,$G$64:$H$68,2,0),"")</f>
        <v/>
      </c>
      <c r="O40" s="207"/>
      <c r="P40" s="92"/>
      <c r="Q40" s="204"/>
      <c r="R40" s="146"/>
      <c r="S40" s="6"/>
    </row>
    <row r="41" spans="2:19" ht="79.5" customHeight="1" x14ac:dyDescent="0.4">
      <c r="B41" s="11"/>
      <c r="D41" s="30">
        <v>7</v>
      </c>
      <c r="E41" s="40"/>
      <c r="F41" s="135"/>
      <c r="G41" s="136"/>
      <c r="H41" s="136"/>
      <c r="I41" s="137"/>
      <c r="J41" s="138"/>
      <c r="K41" s="140" t="s">
        <v>52</v>
      </c>
      <c r="L41" s="141"/>
      <c r="M41" s="97"/>
      <c r="N41" s="97"/>
      <c r="O41" s="205"/>
      <c r="P41" s="101"/>
      <c r="Q41" s="203"/>
      <c r="R41" s="145"/>
      <c r="S41" s="6"/>
    </row>
    <row r="42" spans="2:19" ht="79.5" customHeight="1" x14ac:dyDescent="0.4">
      <c r="B42" s="11"/>
      <c r="D42" s="30"/>
      <c r="E42" s="38" t="s">
        <v>54</v>
      </c>
      <c r="F42" s="147"/>
      <c r="G42" s="148"/>
      <c r="H42" s="148"/>
      <c r="I42" s="149"/>
      <c r="J42" s="139"/>
      <c r="K42" s="140"/>
      <c r="L42" s="142"/>
      <c r="M42" s="99" t="str">
        <f>IFERROR(VLOOKUP(M41,$O$64:$P$65,2,0),"")</f>
        <v/>
      </c>
      <c r="N42" s="99" t="str">
        <f>IFERROR(VLOOKUP(N41,$G$64:$H$68,2,0),"")</f>
        <v/>
      </c>
      <c r="O42" s="207"/>
      <c r="P42" s="100"/>
      <c r="Q42" s="204"/>
      <c r="R42" s="146"/>
      <c r="S42" s="6"/>
    </row>
    <row r="43" spans="2:19" ht="79.5" customHeight="1" x14ac:dyDescent="0.4">
      <c r="B43" s="11"/>
      <c r="D43" s="30">
        <v>8</v>
      </c>
      <c r="E43" s="34"/>
      <c r="F43" s="135"/>
      <c r="G43" s="136"/>
      <c r="H43" s="136"/>
      <c r="I43" s="137"/>
      <c r="J43" s="138"/>
      <c r="K43" s="140" t="s">
        <v>52</v>
      </c>
      <c r="L43" s="141"/>
      <c r="M43" s="97"/>
      <c r="N43" s="97"/>
      <c r="O43" s="205"/>
      <c r="P43" s="95"/>
      <c r="Q43" s="203"/>
      <c r="R43" s="145"/>
      <c r="S43" s="6"/>
    </row>
    <row r="44" spans="2:19" ht="79.5" customHeight="1" x14ac:dyDescent="0.4">
      <c r="B44" s="11"/>
      <c r="D44" s="30"/>
      <c r="E44" s="29" t="s">
        <v>54</v>
      </c>
      <c r="F44" s="147"/>
      <c r="G44" s="148"/>
      <c r="H44" s="148"/>
      <c r="I44" s="149"/>
      <c r="J44" s="139"/>
      <c r="K44" s="140"/>
      <c r="L44" s="142"/>
      <c r="M44" s="99" t="str">
        <f>IFERROR(VLOOKUP(M43,$O$64:$P$65,2,0),"")</f>
        <v/>
      </c>
      <c r="N44" s="99" t="str">
        <f>IFERROR(VLOOKUP(N43,$G$64:$H$68,2,0),"")</f>
        <v/>
      </c>
      <c r="O44" s="207"/>
      <c r="P44" s="92"/>
      <c r="Q44" s="204"/>
      <c r="R44" s="146"/>
      <c r="S44" s="6"/>
    </row>
    <row r="45" spans="2:19" ht="79.5" customHeight="1" x14ac:dyDescent="0.4">
      <c r="B45" s="11"/>
      <c r="D45" s="30">
        <v>9</v>
      </c>
      <c r="E45" s="40"/>
      <c r="F45" s="135"/>
      <c r="G45" s="136"/>
      <c r="H45" s="136"/>
      <c r="I45" s="137"/>
      <c r="J45" s="138"/>
      <c r="K45" s="140" t="s">
        <v>52</v>
      </c>
      <c r="L45" s="141"/>
      <c r="M45" s="97"/>
      <c r="N45" s="97"/>
      <c r="O45" s="205"/>
      <c r="P45" s="101"/>
      <c r="Q45" s="203"/>
      <c r="R45" s="145"/>
      <c r="S45" s="6"/>
    </row>
    <row r="46" spans="2:19" ht="79.5" customHeight="1" x14ac:dyDescent="0.4">
      <c r="B46" s="11"/>
      <c r="D46" s="30"/>
      <c r="E46" s="38" t="s">
        <v>54</v>
      </c>
      <c r="F46" s="147"/>
      <c r="G46" s="148"/>
      <c r="H46" s="148"/>
      <c r="I46" s="149"/>
      <c r="J46" s="139"/>
      <c r="K46" s="140"/>
      <c r="L46" s="142"/>
      <c r="M46" s="99" t="str">
        <f>IFERROR(VLOOKUP(M45,$O$64:$P$65,2,0),"")</f>
        <v/>
      </c>
      <c r="N46" s="99" t="str">
        <f>IFERROR(VLOOKUP(N45,$G$64:$H$68,2,0),"")</f>
        <v/>
      </c>
      <c r="O46" s="207"/>
      <c r="P46" s="100"/>
      <c r="Q46" s="204"/>
      <c r="R46" s="146"/>
      <c r="S46" s="6"/>
    </row>
    <row r="47" spans="2:19" ht="79.5" customHeight="1" x14ac:dyDescent="0.4">
      <c r="B47" s="11"/>
      <c r="D47" s="30">
        <v>10</v>
      </c>
      <c r="E47" s="34"/>
      <c r="F47" s="135"/>
      <c r="G47" s="136"/>
      <c r="H47" s="136"/>
      <c r="I47" s="137"/>
      <c r="J47" s="138"/>
      <c r="K47" s="140" t="s">
        <v>52</v>
      </c>
      <c r="L47" s="141"/>
      <c r="M47" s="97"/>
      <c r="N47" s="97"/>
      <c r="O47" s="205"/>
      <c r="P47" s="95"/>
      <c r="Q47" s="203"/>
      <c r="R47" s="145"/>
      <c r="S47" s="6"/>
    </row>
    <row r="48" spans="2:19" ht="79.5" customHeight="1" x14ac:dyDescent="0.4">
      <c r="B48" s="11"/>
      <c r="D48" s="30"/>
      <c r="E48" s="29" t="s">
        <v>54</v>
      </c>
      <c r="F48" s="147"/>
      <c r="G48" s="148"/>
      <c r="H48" s="148"/>
      <c r="I48" s="149"/>
      <c r="J48" s="139"/>
      <c r="K48" s="140"/>
      <c r="L48" s="142"/>
      <c r="M48" s="99" t="str">
        <f>IFERROR(VLOOKUP(M47,$O$64:$P$65,2,0),"")</f>
        <v/>
      </c>
      <c r="N48" s="99" t="str">
        <f>IFERROR(VLOOKUP(N47,$G$64:$H$68,2,0),"")</f>
        <v/>
      </c>
      <c r="O48" s="207"/>
      <c r="P48" s="92"/>
      <c r="Q48" s="204"/>
      <c r="R48" s="146"/>
      <c r="S48" s="6"/>
    </row>
    <row r="49" spans="2:19" ht="79.5" customHeight="1" x14ac:dyDescent="0.4">
      <c r="B49" s="11"/>
      <c r="D49" s="30">
        <v>11</v>
      </c>
      <c r="E49" s="40"/>
      <c r="F49" s="135"/>
      <c r="G49" s="136"/>
      <c r="H49" s="136"/>
      <c r="I49" s="137"/>
      <c r="J49" s="138"/>
      <c r="K49" s="140" t="s">
        <v>52</v>
      </c>
      <c r="L49" s="141"/>
      <c r="M49" s="97"/>
      <c r="N49" s="97"/>
      <c r="O49" s="205"/>
      <c r="P49" s="101"/>
      <c r="Q49" s="203"/>
      <c r="R49" s="145"/>
      <c r="S49" s="6"/>
    </row>
    <row r="50" spans="2:19" ht="79.5" customHeight="1" x14ac:dyDescent="0.4">
      <c r="B50" s="11"/>
      <c r="D50" s="30"/>
      <c r="E50" s="38" t="s">
        <v>54</v>
      </c>
      <c r="F50" s="147"/>
      <c r="G50" s="148"/>
      <c r="H50" s="148"/>
      <c r="I50" s="149"/>
      <c r="J50" s="139"/>
      <c r="K50" s="140"/>
      <c r="L50" s="142"/>
      <c r="M50" s="99" t="str">
        <f>IFERROR(VLOOKUP(M49,$O$64:$P$65,2,0),"")</f>
        <v/>
      </c>
      <c r="N50" s="99" t="str">
        <f>IFERROR(VLOOKUP(N49,$G$64:$H$68,2,0),"")</f>
        <v/>
      </c>
      <c r="O50" s="207"/>
      <c r="P50" s="100"/>
      <c r="Q50" s="204"/>
      <c r="R50" s="146"/>
      <c r="S50" s="6"/>
    </row>
    <row r="51" spans="2:19" ht="79.5" customHeight="1" x14ac:dyDescent="0.4">
      <c r="B51" s="11"/>
      <c r="D51" s="30">
        <v>12</v>
      </c>
      <c r="E51" s="34"/>
      <c r="F51" s="135"/>
      <c r="G51" s="136"/>
      <c r="H51" s="136"/>
      <c r="I51" s="137"/>
      <c r="J51" s="138"/>
      <c r="K51" s="140" t="s">
        <v>52</v>
      </c>
      <c r="L51" s="141"/>
      <c r="M51" s="97"/>
      <c r="N51" s="97"/>
      <c r="O51" s="205"/>
      <c r="P51" s="95"/>
      <c r="Q51" s="203"/>
      <c r="R51" s="145"/>
      <c r="S51" s="6"/>
    </row>
    <row r="52" spans="2:19" ht="79.5" customHeight="1" x14ac:dyDescent="0.4">
      <c r="B52" s="11"/>
      <c r="D52" s="30"/>
      <c r="E52" s="29" t="s">
        <v>54</v>
      </c>
      <c r="F52" s="147"/>
      <c r="G52" s="148"/>
      <c r="H52" s="148"/>
      <c r="I52" s="149"/>
      <c r="J52" s="139"/>
      <c r="K52" s="140"/>
      <c r="L52" s="142"/>
      <c r="M52" s="99" t="str">
        <f>IFERROR(VLOOKUP(M51,$O$64:$P$65,2,0),"")</f>
        <v/>
      </c>
      <c r="N52" s="99" t="str">
        <f>IFERROR(VLOOKUP(N51,$G$64:$H$68,2,0),"")</f>
        <v/>
      </c>
      <c r="O52" s="207"/>
      <c r="P52" s="92"/>
      <c r="Q52" s="204"/>
      <c r="R52" s="146"/>
      <c r="S52" s="6"/>
    </row>
    <row r="53" spans="2:19" ht="79.5" customHeight="1" x14ac:dyDescent="0.4">
      <c r="B53" s="11"/>
      <c r="D53" s="30">
        <v>13</v>
      </c>
      <c r="E53" s="40"/>
      <c r="F53" s="135"/>
      <c r="G53" s="136"/>
      <c r="H53" s="136"/>
      <c r="I53" s="137"/>
      <c r="J53" s="138"/>
      <c r="K53" s="140" t="s">
        <v>52</v>
      </c>
      <c r="L53" s="141"/>
      <c r="M53" s="97"/>
      <c r="N53" s="97"/>
      <c r="O53" s="205"/>
      <c r="P53" s="101"/>
      <c r="Q53" s="203"/>
      <c r="R53" s="145"/>
      <c r="S53" s="6"/>
    </row>
    <row r="54" spans="2:19" ht="79.5" customHeight="1" x14ac:dyDescent="0.4">
      <c r="B54" s="11"/>
      <c r="D54" s="30"/>
      <c r="E54" s="38" t="s">
        <v>54</v>
      </c>
      <c r="F54" s="147"/>
      <c r="G54" s="148"/>
      <c r="H54" s="148"/>
      <c r="I54" s="149"/>
      <c r="J54" s="139"/>
      <c r="K54" s="140"/>
      <c r="L54" s="142"/>
      <c r="M54" s="99" t="str">
        <f>IFERROR(VLOOKUP(M53,$O$64:$P$65,2,0),"")</f>
        <v/>
      </c>
      <c r="N54" s="99" t="str">
        <f>IFERROR(VLOOKUP(N53,$G$64:$H$68,2,0),"")</f>
        <v/>
      </c>
      <c r="O54" s="207"/>
      <c r="P54" s="100"/>
      <c r="Q54" s="204"/>
      <c r="R54" s="146"/>
      <c r="S54" s="6"/>
    </row>
    <row r="55" spans="2:19" ht="79.5" customHeight="1" x14ac:dyDescent="0.4">
      <c r="B55" s="11"/>
      <c r="D55" s="30">
        <v>14</v>
      </c>
      <c r="E55" s="34"/>
      <c r="F55" s="135"/>
      <c r="G55" s="136"/>
      <c r="H55" s="136"/>
      <c r="I55" s="137"/>
      <c r="J55" s="138"/>
      <c r="K55" s="140" t="s">
        <v>52</v>
      </c>
      <c r="L55" s="141"/>
      <c r="M55" s="97"/>
      <c r="N55" s="97"/>
      <c r="O55" s="205"/>
      <c r="P55" s="95"/>
      <c r="Q55" s="203"/>
      <c r="R55" s="145"/>
      <c r="S55" s="6"/>
    </row>
    <row r="56" spans="2:19" ht="79.5" customHeight="1" x14ac:dyDescent="0.4">
      <c r="B56" s="11"/>
      <c r="D56" s="30"/>
      <c r="E56" s="29" t="s">
        <v>54</v>
      </c>
      <c r="F56" s="147"/>
      <c r="G56" s="148"/>
      <c r="H56" s="148"/>
      <c r="I56" s="149"/>
      <c r="J56" s="139"/>
      <c r="K56" s="140"/>
      <c r="L56" s="142"/>
      <c r="M56" s="99" t="str">
        <f>IFERROR(VLOOKUP(M55,$O$64:$P$65,2,0),"")</f>
        <v/>
      </c>
      <c r="N56" s="99" t="str">
        <f>IFERROR(VLOOKUP(N55,$G$64:$H$68,2,0),"")</f>
        <v/>
      </c>
      <c r="O56" s="207"/>
      <c r="P56" s="92"/>
      <c r="Q56" s="204"/>
      <c r="R56" s="146"/>
      <c r="S56" s="6"/>
    </row>
    <row r="57" spans="2:19" ht="79.5" customHeight="1" x14ac:dyDescent="0.4">
      <c r="B57" s="11"/>
      <c r="D57" s="30">
        <v>15</v>
      </c>
      <c r="E57" s="34"/>
      <c r="F57" s="135"/>
      <c r="G57" s="136"/>
      <c r="H57" s="136"/>
      <c r="I57" s="137"/>
      <c r="J57" s="138"/>
      <c r="K57" s="140" t="s">
        <v>52</v>
      </c>
      <c r="L57" s="141"/>
      <c r="M57" s="97"/>
      <c r="N57" s="108"/>
      <c r="O57" s="205"/>
      <c r="P57" s="95"/>
      <c r="Q57" s="203"/>
      <c r="R57" s="145"/>
      <c r="S57" s="6"/>
    </row>
    <row r="58" spans="2:19" ht="79.5" customHeight="1" thickBot="1" x14ac:dyDescent="0.45">
      <c r="B58" s="11"/>
      <c r="D58" s="30"/>
      <c r="E58" s="29" t="s">
        <v>54</v>
      </c>
      <c r="F58" s="153"/>
      <c r="G58" s="154"/>
      <c r="H58" s="154"/>
      <c r="I58" s="155"/>
      <c r="J58" s="150"/>
      <c r="K58" s="140"/>
      <c r="L58" s="151"/>
      <c r="M58" s="94" t="str">
        <f>IFERROR(VLOOKUP(M57,$O$64:$P$65,2,0),"")</f>
        <v/>
      </c>
      <c r="N58" s="94" t="str">
        <f>IFERROR(VLOOKUP(N57,$G$64:$H$68,2,0),"")</f>
        <v/>
      </c>
      <c r="O58" s="206"/>
      <c r="P58" s="92"/>
      <c r="Q58" s="204"/>
      <c r="R58" s="146"/>
      <c r="S58" s="6"/>
    </row>
    <row r="59" spans="2:19" ht="19.5" thickTop="1" x14ac:dyDescent="0.4">
      <c r="B59" s="11"/>
      <c r="H59" s="126" t="s">
        <v>164</v>
      </c>
      <c r="I59" s="126"/>
      <c r="J59" s="26">
        <f>SUM(J29:J58)</f>
        <v>100</v>
      </c>
      <c r="K59" s="25" t="s">
        <v>52</v>
      </c>
      <c r="S59" s="6"/>
    </row>
    <row r="60" spans="2:19" hidden="1" x14ac:dyDescent="0.4">
      <c r="B60" s="11"/>
      <c r="S60" s="6"/>
    </row>
    <row r="61" spans="2:19" ht="19.5" hidden="1" thickBot="1" x14ac:dyDescent="0.45">
      <c r="B61" s="11"/>
      <c r="F61" s="24" t="s">
        <v>51</v>
      </c>
      <c r="S61" s="6"/>
    </row>
    <row r="62" spans="2:19" s="1" customFormat="1" hidden="1" x14ac:dyDescent="0.4">
      <c r="B62" s="23"/>
      <c r="F62" s="22" t="s">
        <v>50</v>
      </c>
      <c r="G62" s="107" t="s">
        <v>163</v>
      </c>
      <c r="H62" s="107"/>
      <c r="I62" s="21"/>
      <c r="J62" s="127" t="s">
        <v>162</v>
      </c>
      <c r="K62" s="127"/>
      <c r="L62" s="127"/>
      <c r="M62" s="128" t="s">
        <v>162</v>
      </c>
      <c r="N62" s="129"/>
      <c r="O62" s="130" t="s">
        <v>46</v>
      </c>
      <c r="P62" s="131"/>
      <c r="S62" s="20"/>
    </row>
    <row r="63" spans="2:19" hidden="1" x14ac:dyDescent="0.4">
      <c r="B63" s="11"/>
      <c r="F63" s="132" t="s">
        <v>45</v>
      </c>
      <c r="G63" s="19" t="s">
        <v>44</v>
      </c>
      <c r="H63" s="19" t="s">
        <v>42</v>
      </c>
      <c r="I63" s="19"/>
      <c r="J63" s="19" t="s">
        <v>44</v>
      </c>
      <c r="K63" s="19"/>
      <c r="L63" s="19" t="s">
        <v>42</v>
      </c>
      <c r="M63" s="19"/>
      <c r="N63" s="19"/>
      <c r="O63" s="18" t="s">
        <v>43</v>
      </c>
      <c r="P63" s="17" t="s">
        <v>42</v>
      </c>
      <c r="S63" s="6"/>
    </row>
    <row r="64" spans="2:19" hidden="1" x14ac:dyDescent="0.4">
      <c r="B64" s="11"/>
      <c r="F64" s="133"/>
      <c r="G64" s="14" t="s">
        <v>161</v>
      </c>
      <c r="H64" s="14" t="s">
        <v>160</v>
      </c>
      <c r="I64" s="90"/>
      <c r="J64" s="90"/>
      <c r="K64" s="91"/>
      <c r="L64" s="90"/>
      <c r="M64" s="90"/>
      <c r="N64" s="90"/>
      <c r="O64" s="89" t="s">
        <v>37</v>
      </c>
      <c r="P64" s="88" t="s">
        <v>36</v>
      </c>
      <c r="S64" s="6"/>
    </row>
    <row r="65" spans="2:19" ht="56.25" hidden="1" x14ac:dyDescent="0.4">
      <c r="B65" s="11"/>
      <c r="F65" s="133"/>
      <c r="G65" s="14" t="s">
        <v>159</v>
      </c>
      <c r="H65" s="14" t="s">
        <v>158</v>
      </c>
      <c r="I65" s="90"/>
      <c r="J65" s="90"/>
      <c r="K65" s="91"/>
      <c r="L65" s="90"/>
      <c r="M65" s="90"/>
      <c r="N65" s="90"/>
      <c r="O65" s="89" t="s">
        <v>32</v>
      </c>
      <c r="P65" s="88" t="s">
        <v>31</v>
      </c>
      <c r="S65" s="6"/>
    </row>
    <row r="66" spans="2:19" hidden="1" x14ac:dyDescent="0.4">
      <c r="B66" s="11"/>
      <c r="F66" s="133"/>
      <c r="G66" s="14" t="s">
        <v>157</v>
      </c>
      <c r="H66" s="14" t="s">
        <v>156</v>
      </c>
      <c r="I66" s="90"/>
      <c r="J66" s="90"/>
      <c r="K66" s="91"/>
      <c r="L66" s="90"/>
      <c r="M66" s="90"/>
      <c r="N66" s="90"/>
      <c r="O66" s="89"/>
      <c r="P66" s="88"/>
      <c r="S66" s="6"/>
    </row>
    <row r="67" spans="2:19" ht="56.25" hidden="1" x14ac:dyDescent="0.4">
      <c r="B67" s="11"/>
      <c r="F67" s="133"/>
      <c r="G67" s="14" t="s">
        <v>155</v>
      </c>
      <c r="H67" s="14" t="s">
        <v>2</v>
      </c>
      <c r="I67" s="90"/>
      <c r="J67" s="90"/>
      <c r="K67" s="91"/>
      <c r="L67" s="90"/>
      <c r="M67" s="90"/>
      <c r="N67" s="90"/>
      <c r="O67" s="89"/>
      <c r="P67" s="88"/>
      <c r="S67" s="6"/>
    </row>
    <row r="68" spans="2:19" hidden="1" x14ac:dyDescent="0.4">
      <c r="B68" s="11"/>
      <c r="F68" s="133"/>
      <c r="G68" s="14" t="s">
        <v>118</v>
      </c>
      <c r="H68" s="14" t="s">
        <v>117</v>
      </c>
      <c r="I68" s="90"/>
      <c r="J68" s="90"/>
      <c r="K68" s="91"/>
      <c r="L68" s="90"/>
      <c r="M68" s="90"/>
      <c r="N68" s="90"/>
      <c r="O68" s="89"/>
      <c r="P68" s="88"/>
      <c r="S68" s="6"/>
    </row>
    <row r="69" spans="2:19" hidden="1" x14ac:dyDescent="0.4">
      <c r="B69" s="11"/>
      <c r="F69" s="133"/>
      <c r="G69" s="90"/>
      <c r="H69" s="90"/>
      <c r="I69" s="90"/>
      <c r="J69" s="90"/>
      <c r="K69" s="91"/>
      <c r="L69" s="90"/>
      <c r="M69" s="90"/>
      <c r="N69" s="90"/>
      <c r="O69" s="89"/>
      <c r="P69" s="88"/>
      <c r="S69" s="6"/>
    </row>
    <row r="70" spans="2:19" hidden="1" x14ac:dyDescent="0.4">
      <c r="B70" s="11"/>
      <c r="F70" s="133"/>
      <c r="G70" s="90"/>
      <c r="H70" s="90"/>
      <c r="I70" s="90"/>
      <c r="J70" s="90"/>
      <c r="K70" s="91"/>
      <c r="L70" s="90"/>
      <c r="M70" s="90"/>
      <c r="N70" s="90"/>
      <c r="O70" s="89"/>
      <c r="P70" s="88"/>
      <c r="S70" s="6"/>
    </row>
    <row r="71" spans="2:19" hidden="1" x14ac:dyDescent="0.4">
      <c r="B71" s="11"/>
      <c r="F71" s="133"/>
      <c r="G71" s="90"/>
      <c r="H71" s="90"/>
      <c r="I71" s="90"/>
      <c r="J71" s="90"/>
      <c r="K71" s="91"/>
      <c r="L71" s="90"/>
      <c r="M71" s="90"/>
      <c r="N71" s="90"/>
      <c r="O71" s="89"/>
      <c r="P71" s="88"/>
      <c r="S71" s="6"/>
    </row>
    <row r="72" spans="2:19" hidden="1" x14ac:dyDescent="0.4">
      <c r="B72" s="11"/>
      <c r="F72" s="133"/>
      <c r="G72" s="90"/>
      <c r="H72" s="90"/>
      <c r="I72" s="90"/>
      <c r="J72" s="90"/>
      <c r="K72" s="91"/>
      <c r="L72" s="90"/>
      <c r="M72" s="90"/>
      <c r="N72" s="90"/>
      <c r="O72" s="89"/>
      <c r="P72" s="88"/>
      <c r="S72" s="6"/>
    </row>
    <row r="73" spans="2:19" hidden="1" x14ac:dyDescent="0.4">
      <c r="B73" s="11"/>
      <c r="F73" s="133"/>
      <c r="G73" s="90"/>
      <c r="H73" s="90"/>
      <c r="I73" s="90"/>
      <c r="J73" s="90"/>
      <c r="K73" s="91"/>
      <c r="L73" s="90"/>
      <c r="M73" s="90"/>
      <c r="N73" s="90"/>
      <c r="O73" s="89"/>
      <c r="P73" s="88"/>
      <c r="S73" s="6"/>
    </row>
    <row r="74" spans="2:19" hidden="1" x14ac:dyDescent="0.4">
      <c r="B74" s="11"/>
      <c r="F74" s="133"/>
      <c r="G74" s="90"/>
      <c r="H74" s="90"/>
      <c r="I74" s="90"/>
      <c r="J74" s="90"/>
      <c r="K74" s="91"/>
      <c r="L74" s="90"/>
      <c r="M74" s="90"/>
      <c r="N74" s="90"/>
      <c r="O74" s="89"/>
      <c r="P74" s="88"/>
      <c r="S74" s="6"/>
    </row>
    <row r="75" spans="2:19" hidden="1" x14ac:dyDescent="0.4">
      <c r="B75" s="11"/>
      <c r="F75" s="133"/>
      <c r="G75" s="90"/>
      <c r="H75" s="90"/>
      <c r="I75" s="90"/>
      <c r="J75" s="90"/>
      <c r="K75" s="91"/>
      <c r="L75" s="90"/>
      <c r="M75" s="90"/>
      <c r="N75" s="90"/>
      <c r="O75" s="89"/>
      <c r="P75" s="88"/>
      <c r="S75" s="6"/>
    </row>
    <row r="76" spans="2:19" hidden="1" x14ac:dyDescent="0.4">
      <c r="B76" s="11"/>
      <c r="F76" s="133"/>
      <c r="G76" s="90"/>
      <c r="H76" s="90"/>
      <c r="I76" s="90"/>
      <c r="J76" s="90"/>
      <c r="K76" s="91"/>
      <c r="L76" s="90"/>
      <c r="M76" s="90"/>
      <c r="N76" s="90"/>
      <c r="O76" s="89"/>
      <c r="P76" s="88"/>
      <c r="S76" s="6"/>
    </row>
    <row r="77" spans="2:19" ht="19.5" hidden="1" thickBot="1" x14ac:dyDescent="0.45">
      <c r="B77" s="11"/>
      <c r="F77" s="134"/>
      <c r="G77" s="86"/>
      <c r="H77" s="86"/>
      <c r="I77" s="86"/>
      <c r="J77" s="86"/>
      <c r="K77" s="87"/>
      <c r="L77" s="86"/>
      <c r="M77" s="86"/>
      <c r="N77" s="86"/>
      <c r="O77" s="85"/>
      <c r="P77" s="84"/>
      <c r="S77" s="6"/>
    </row>
    <row r="78" spans="2:19" ht="19.5" thickBot="1" x14ac:dyDescent="0.45">
      <c r="B78" s="5"/>
      <c r="C78" s="3"/>
      <c r="D78" s="3"/>
      <c r="E78" s="3"/>
      <c r="F78" s="3"/>
      <c r="G78" s="3"/>
      <c r="H78" s="3"/>
      <c r="I78" s="3"/>
      <c r="J78" s="3"/>
      <c r="K78" s="4"/>
      <c r="L78" s="3"/>
      <c r="M78" s="3"/>
      <c r="N78" s="3"/>
      <c r="O78" s="3"/>
      <c r="P78" s="3"/>
      <c r="Q78" s="3"/>
      <c r="R78" s="3"/>
      <c r="S78" s="2"/>
    </row>
  </sheetData>
  <sheetProtection algorithmName="SHA-512" hashValue="umTfxY9Ww0AgWXLtim/MA+793kX2XAqxax78i5mdrp4YCc2JTTEY4oxI5joxGb/ZPDuJu4fMuOh6q6SQ9/P27A==" saltValue="gRnEEd7Jt8mfwYNWgkCjXw==" spinCount="100000" sheet="1" objects="1" scenarios="1" selectLockedCells="1"/>
  <mergeCells count="147">
    <mergeCell ref="F3:R3"/>
    <mergeCell ref="H10:L10"/>
    <mergeCell ref="H11:L11"/>
    <mergeCell ref="H12:L12"/>
    <mergeCell ref="H13:L13"/>
    <mergeCell ref="H14:L14"/>
    <mergeCell ref="H15:L15"/>
    <mergeCell ref="H16:L16"/>
    <mergeCell ref="H17:L17"/>
    <mergeCell ref="H18:L18"/>
    <mergeCell ref="H19:L19"/>
    <mergeCell ref="H20:L20"/>
    <mergeCell ref="H21:L21"/>
    <mergeCell ref="F25:I25"/>
    <mergeCell ref="J25:K25"/>
    <mergeCell ref="N25:O25"/>
    <mergeCell ref="P25:Q25"/>
    <mergeCell ref="J26:K27"/>
    <mergeCell ref="M26:M27"/>
    <mergeCell ref="N26:N27"/>
    <mergeCell ref="F27:I28"/>
    <mergeCell ref="J28:K28"/>
    <mergeCell ref="F29:I29"/>
    <mergeCell ref="J29:J30"/>
    <mergeCell ref="K29:K30"/>
    <mergeCell ref="L29:L30"/>
    <mergeCell ref="O29:O30"/>
    <mergeCell ref="Q29:Q30"/>
    <mergeCell ref="R29:R30"/>
    <mergeCell ref="F30:I30"/>
    <mergeCell ref="F31:I31"/>
    <mergeCell ref="J31:J32"/>
    <mergeCell ref="K31:K32"/>
    <mergeCell ref="L31:L32"/>
    <mergeCell ref="O31:O32"/>
    <mergeCell ref="Q31:Q32"/>
    <mergeCell ref="R31:R32"/>
    <mergeCell ref="F32:I32"/>
    <mergeCell ref="F33:I33"/>
    <mergeCell ref="J33:J34"/>
    <mergeCell ref="K33:K34"/>
    <mergeCell ref="L33:L34"/>
    <mergeCell ref="O33:O34"/>
    <mergeCell ref="Q33:Q34"/>
    <mergeCell ref="R33:R34"/>
    <mergeCell ref="F34:I34"/>
    <mergeCell ref="F35:I35"/>
    <mergeCell ref="J35:J36"/>
    <mergeCell ref="K35:K36"/>
    <mergeCell ref="L35:L36"/>
    <mergeCell ref="O35:O36"/>
    <mergeCell ref="Q35:Q36"/>
    <mergeCell ref="R35:R36"/>
    <mergeCell ref="F36:I36"/>
    <mergeCell ref="F37:I37"/>
    <mergeCell ref="J37:J38"/>
    <mergeCell ref="K37:K38"/>
    <mergeCell ref="L37:L38"/>
    <mergeCell ref="O37:O38"/>
    <mergeCell ref="Q37:Q38"/>
    <mergeCell ref="R37:R38"/>
    <mergeCell ref="F38:I38"/>
    <mergeCell ref="F39:I39"/>
    <mergeCell ref="J39:J40"/>
    <mergeCell ref="K39:K40"/>
    <mergeCell ref="L39:L40"/>
    <mergeCell ref="O39:O40"/>
    <mergeCell ref="Q39:Q40"/>
    <mergeCell ref="R39:R40"/>
    <mergeCell ref="F40:I40"/>
    <mergeCell ref="F41:I41"/>
    <mergeCell ref="J41:J42"/>
    <mergeCell ref="K41:K42"/>
    <mergeCell ref="L41:L42"/>
    <mergeCell ref="O41:O42"/>
    <mergeCell ref="Q41:Q42"/>
    <mergeCell ref="R41:R42"/>
    <mergeCell ref="F42:I42"/>
    <mergeCell ref="F43:I43"/>
    <mergeCell ref="J43:J44"/>
    <mergeCell ref="K43:K44"/>
    <mergeCell ref="L43:L44"/>
    <mergeCell ref="O43:O44"/>
    <mergeCell ref="Q43:Q44"/>
    <mergeCell ref="R43:R44"/>
    <mergeCell ref="F44:I44"/>
    <mergeCell ref="F45:I45"/>
    <mergeCell ref="J45:J46"/>
    <mergeCell ref="K45:K46"/>
    <mergeCell ref="L45:L46"/>
    <mergeCell ref="O45:O46"/>
    <mergeCell ref="Q45:Q46"/>
    <mergeCell ref="R45:R46"/>
    <mergeCell ref="F46:I46"/>
    <mergeCell ref="F47:I47"/>
    <mergeCell ref="J47:J48"/>
    <mergeCell ref="K47:K48"/>
    <mergeCell ref="L47:L48"/>
    <mergeCell ref="O47:O48"/>
    <mergeCell ref="Q47:Q48"/>
    <mergeCell ref="R47:R48"/>
    <mergeCell ref="F48:I48"/>
    <mergeCell ref="F49:I49"/>
    <mergeCell ref="J49:J50"/>
    <mergeCell ref="K49:K50"/>
    <mergeCell ref="L49:L50"/>
    <mergeCell ref="O49:O50"/>
    <mergeCell ref="Q49:Q50"/>
    <mergeCell ref="R49:R50"/>
    <mergeCell ref="F50:I50"/>
    <mergeCell ref="F51:I51"/>
    <mergeCell ref="J51:J52"/>
    <mergeCell ref="K51:K52"/>
    <mergeCell ref="L51:L52"/>
    <mergeCell ref="O51:O52"/>
    <mergeCell ref="Q51:Q52"/>
    <mergeCell ref="R51:R52"/>
    <mergeCell ref="F52:I52"/>
    <mergeCell ref="R53:R54"/>
    <mergeCell ref="F54:I54"/>
    <mergeCell ref="F55:I55"/>
    <mergeCell ref="J55:J56"/>
    <mergeCell ref="K55:K56"/>
    <mergeCell ref="L55:L56"/>
    <mergeCell ref="O55:O56"/>
    <mergeCell ref="Q55:Q56"/>
    <mergeCell ref="R55:R56"/>
    <mergeCell ref="F56:I56"/>
    <mergeCell ref="F53:I53"/>
    <mergeCell ref="J53:J54"/>
    <mergeCell ref="K53:K54"/>
    <mergeCell ref="L53:L54"/>
    <mergeCell ref="O53:O54"/>
    <mergeCell ref="Q53:Q54"/>
    <mergeCell ref="F63:F77"/>
    <mergeCell ref="R57:R58"/>
    <mergeCell ref="F58:I58"/>
    <mergeCell ref="H59:I59"/>
    <mergeCell ref="J62:L62"/>
    <mergeCell ref="M62:N62"/>
    <mergeCell ref="O62:P62"/>
    <mergeCell ref="F57:I57"/>
    <mergeCell ref="J57:J58"/>
    <mergeCell ref="K57:K58"/>
    <mergeCell ref="L57:L58"/>
    <mergeCell ref="O57:O58"/>
    <mergeCell ref="Q57:Q58"/>
  </mergeCells>
  <phoneticPr fontId="1"/>
  <conditionalFormatting sqref="J26:K27">
    <cfRule type="cellIs" dxfId="4" priority="1" operator="equal">
      <formula>"合計が100%になるよう記載してください"</formula>
    </cfRule>
  </conditionalFormatting>
  <dataValidations count="2">
    <dataValidation type="list" allowBlank="1" showInputMessage="1" showErrorMessage="1" sqref="M29 M31 M33 M35 M37 M39 M41 M43 M45 M47 M49 M51 M53 M55 M57" xr:uid="{3315D593-B82C-4C58-BE42-D8134802DA9B}">
      <formula1>$O$64:$O$65</formula1>
    </dataValidation>
    <dataValidation type="list" allowBlank="1" showInputMessage="1" showErrorMessage="1" sqref="N57 N55 N53 N51 N49 N47 N45 N43 N41 N39 N37 N35 N33 N31 N29" xr:uid="{88CC3411-70C1-4360-A885-55C12856F323}">
      <formula1>$G$64:$G$68</formula1>
    </dataValidation>
  </dataValidations>
  <pageMargins left="0.25" right="0.25" top="0.75" bottom="0.75" header="0.3" footer="0.3"/>
  <pageSetup paperSize="9" scale="2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99FC0-8B9A-4C9E-8F10-BF287B1FEBCE}">
  <sheetPr>
    <pageSetUpPr fitToPage="1"/>
  </sheetPr>
  <dimension ref="B1:R78"/>
  <sheetViews>
    <sheetView zoomScale="85" zoomScaleNormal="85" workbookViewId="0">
      <selection activeCell="H4" sqref="H4"/>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10" max="10" width="18.5" customWidth="1"/>
    <col min="11" max="11" width="3.375" style="1" bestFit="1" customWidth="1"/>
    <col min="12" max="12" width="22.5" customWidth="1"/>
    <col min="13" max="13" width="20.375" customWidth="1"/>
    <col min="14" max="14" width="31.125" customWidth="1"/>
    <col min="15" max="15" width="29.875" customWidth="1"/>
    <col min="16" max="16" width="23.25" customWidth="1"/>
    <col min="17" max="17" width="61.5" customWidth="1"/>
    <col min="18" max="18" width="3.5" customWidth="1"/>
  </cols>
  <sheetData>
    <row r="1" spans="2:18" ht="19.5" thickBot="1" x14ac:dyDescent="0.45"/>
    <row r="2" spans="2:18" x14ac:dyDescent="0.4">
      <c r="B2" s="83"/>
      <c r="C2" s="81"/>
      <c r="D2" s="81"/>
      <c r="E2" s="81"/>
      <c r="F2" s="81"/>
      <c r="G2" s="81"/>
      <c r="H2" s="81"/>
      <c r="I2" s="81"/>
      <c r="J2" s="81"/>
      <c r="K2" s="82"/>
      <c r="L2" s="81"/>
      <c r="M2" s="81"/>
      <c r="N2" s="81"/>
      <c r="O2" s="81"/>
      <c r="P2" s="81"/>
      <c r="Q2" s="81"/>
      <c r="R2" s="80"/>
    </row>
    <row r="3" spans="2:18" ht="30" x14ac:dyDescent="0.4">
      <c r="B3" s="11"/>
      <c r="C3" s="79" t="s">
        <v>178</v>
      </c>
      <c r="F3" s="174" t="s">
        <v>115</v>
      </c>
      <c r="G3" s="174"/>
      <c r="H3" s="174"/>
      <c r="I3" s="174"/>
      <c r="J3" s="174"/>
      <c r="K3" s="174"/>
      <c r="L3" s="174"/>
      <c r="M3" s="174"/>
      <c r="N3" s="174"/>
      <c r="O3" s="174"/>
      <c r="P3" s="174"/>
      <c r="Q3" s="174"/>
      <c r="R3" s="6"/>
    </row>
    <row r="4" spans="2:18" x14ac:dyDescent="0.4">
      <c r="B4" s="11"/>
      <c r="Q4" s="78" t="s">
        <v>153</v>
      </c>
      <c r="R4" s="6"/>
    </row>
    <row r="5" spans="2:18" x14ac:dyDescent="0.4">
      <c r="B5" s="11"/>
      <c r="Q5" s="78" t="s">
        <v>152</v>
      </c>
      <c r="R5" s="6"/>
    </row>
    <row r="6" spans="2:18" x14ac:dyDescent="0.4">
      <c r="B6" s="11"/>
      <c r="C6" s="77" t="s">
        <v>112</v>
      </c>
      <c r="R6" s="6"/>
    </row>
    <row r="7" spans="2:18" x14ac:dyDescent="0.4">
      <c r="B7" s="60"/>
      <c r="C7" s="48" t="s">
        <v>111</v>
      </c>
      <c r="D7" s="58"/>
      <c r="E7" s="58"/>
      <c r="F7" s="58"/>
      <c r="G7" s="58"/>
      <c r="H7" s="58"/>
      <c r="I7" s="58"/>
      <c r="J7" s="58"/>
      <c r="K7" s="59"/>
      <c r="L7" s="58"/>
      <c r="M7" s="58"/>
      <c r="N7" s="58"/>
      <c r="O7" s="58"/>
      <c r="P7" s="58"/>
      <c r="Q7" s="58"/>
      <c r="R7" s="57"/>
    </row>
    <row r="8" spans="2:18" ht="19.5" thickBot="1" x14ac:dyDescent="0.45">
      <c r="B8" s="11"/>
      <c r="R8" s="6"/>
    </row>
    <row r="9" spans="2:18" ht="20.25" thickTop="1" thickBot="1" x14ac:dyDescent="0.45">
      <c r="B9" s="11"/>
      <c r="D9" s="76">
        <v>1</v>
      </c>
      <c r="E9" s="75" t="s">
        <v>110</v>
      </c>
      <c r="F9" s="75"/>
      <c r="G9" s="63" t="s">
        <v>109</v>
      </c>
      <c r="H9" s="74">
        <v>44378</v>
      </c>
      <c r="I9" s="73"/>
      <c r="J9" s="71"/>
      <c r="K9" s="72"/>
      <c r="L9" s="71"/>
      <c r="R9" s="6"/>
    </row>
    <row r="10" spans="2:18" ht="19.5" thickTop="1" x14ac:dyDescent="0.4">
      <c r="B10" s="11"/>
      <c r="D10" s="62">
        <v>2</v>
      </c>
      <c r="E10" s="63" t="s">
        <v>108</v>
      </c>
      <c r="F10" s="40"/>
      <c r="G10" s="40"/>
      <c r="H10" s="175" t="s">
        <v>133</v>
      </c>
      <c r="I10" s="176"/>
      <c r="J10" s="176"/>
      <c r="K10" s="176"/>
      <c r="L10" s="177"/>
      <c r="R10" s="6"/>
    </row>
    <row r="11" spans="2:18" x14ac:dyDescent="0.4">
      <c r="B11" s="11"/>
      <c r="D11" s="62"/>
      <c r="E11" s="64"/>
      <c r="F11" s="48"/>
      <c r="G11" s="68" t="s">
        <v>100</v>
      </c>
      <c r="H11" s="178" t="s">
        <v>131</v>
      </c>
      <c r="I11" s="179"/>
      <c r="J11" s="179"/>
      <c r="K11" s="179"/>
      <c r="L11" s="180"/>
      <c r="R11" s="6"/>
    </row>
    <row r="12" spans="2:18" x14ac:dyDescent="0.4">
      <c r="B12" s="11"/>
      <c r="D12" s="62">
        <v>3</v>
      </c>
      <c r="E12" s="63" t="s">
        <v>107</v>
      </c>
      <c r="F12" s="40"/>
      <c r="G12" s="70"/>
      <c r="H12" s="181" t="s">
        <v>148</v>
      </c>
      <c r="I12" s="182"/>
      <c r="J12" s="182"/>
      <c r="K12" s="182"/>
      <c r="L12" s="183"/>
      <c r="R12" s="6"/>
    </row>
    <row r="13" spans="2:18" x14ac:dyDescent="0.4">
      <c r="B13" s="11"/>
      <c r="D13" s="62"/>
      <c r="E13" s="61"/>
      <c r="F13" s="29"/>
      <c r="G13" s="69" t="s">
        <v>100</v>
      </c>
      <c r="H13" s="184" t="s">
        <v>147</v>
      </c>
      <c r="I13" s="185"/>
      <c r="J13" s="185"/>
      <c r="K13" s="185"/>
      <c r="L13" s="186"/>
      <c r="R13" s="6"/>
    </row>
    <row r="14" spans="2:18" x14ac:dyDescent="0.4">
      <c r="B14" s="11"/>
      <c r="D14" s="62">
        <v>4</v>
      </c>
      <c r="E14" s="64" t="s">
        <v>106</v>
      </c>
      <c r="F14" s="48"/>
      <c r="G14" s="68"/>
      <c r="H14" s="175" t="s">
        <v>150</v>
      </c>
      <c r="I14" s="187"/>
      <c r="J14" s="187"/>
      <c r="K14" s="187"/>
      <c r="L14" s="188"/>
      <c r="R14" s="6"/>
    </row>
    <row r="15" spans="2:18" x14ac:dyDescent="0.4">
      <c r="B15" s="11"/>
      <c r="D15" s="62"/>
      <c r="E15" s="64"/>
      <c r="F15" s="48"/>
      <c r="G15" s="68" t="s">
        <v>100</v>
      </c>
      <c r="H15" s="178" t="s">
        <v>149</v>
      </c>
      <c r="I15" s="179"/>
      <c r="J15" s="179"/>
      <c r="K15" s="179"/>
      <c r="L15" s="180"/>
      <c r="R15" s="6"/>
    </row>
    <row r="16" spans="2:18" x14ac:dyDescent="0.4">
      <c r="B16" s="11"/>
      <c r="D16" s="62">
        <v>5</v>
      </c>
      <c r="E16" s="63" t="s">
        <v>103</v>
      </c>
      <c r="F16" s="40"/>
      <c r="G16" s="63" t="s">
        <v>102</v>
      </c>
      <c r="H16" s="181" t="s">
        <v>148</v>
      </c>
      <c r="I16" s="182"/>
      <c r="J16" s="182"/>
      <c r="K16" s="182"/>
      <c r="L16" s="183"/>
      <c r="R16" s="6"/>
    </row>
    <row r="17" spans="2:18" x14ac:dyDescent="0.4">
      <c r="B17" s="11"/>
      <c r="D17" s="62"/>
      <c r="E17" s="64"/>
      <c r="F17" s="48"/>
      <c r="G17" s="67" t="s">
        <v>100</v>
      </c>
      <c r="H17" s="184" t="s">
        <v>147</v>
      </c>
      <c r="I17" s="185"/>
      <c r="J17" s="185"/>
      <c r="K17" s="185"/>
      <c r="L17" s="186"/>
      <c r="R17" s="6"/>
    </row>
    <row r="18" spans="2:18" x14ac:dyDescent="0.4">
      <c r="B18" s="11"/>
      <c r="D18" s="62"/>
      <c r="E18" s="66" t="s">
        <v>98</v>
      </c>
      <c r="F18" s="48"/>
      <c r="G18" s="64" t="s">
        <v>97</v>
      </c>
      <c r="H18" s="196" t="s">
        <v>146</v>
      </c>
      <c r="I18" s="176"/>
      <c r="J18" s="176"/>
      <c r="K18" s="176"/>
      <c r="L18" s="177"/>
      <c r="R18" s="6"/>
    </row>
    <row r="19" spans="2:18" x14ac:dyDescent="0.4">
      <c r="B19" s="11"/>
      <c r="D19" s="62"/>
      <c r="E19" s="64"/>
      <c r="F19" s="48"/>
      <c r="G19" s="65" t="s">
        <v>95</v>
      </c>
      <c r="H19" s="197" t="s">
        <v>145</v>
      </c>
      <c r="I19" s="198"/>
      <c r="J19" s="198"/>
      <c r="K19" s="198"/>
      <c r="L19" s="199"/>
      <c r="R19" s="6"/>
    </row>
    <row r="20" spans="2:18" x14ac:dyDescent="0.4">
      <c r="B20" s="11"/>
      <c r="D20" s="62"/>
      <c r="E20" s="64"/>
      <c r="F20" s="48"/>
      <c r="G20" s="63" t="s">
        <v>93</v>
      </c>
      <c r="H20" s="181" t="s">
        <v>144</v>
      </c>
      <c r="I20" s="182"/>
      <c r="J20" s="182"/>
      <c r="K20" s="182"/>
      <c r="L20" s="183"/>
      <c r="R20" s="6"/>
    </row>
    <row r="21" spans="2:18" ht="19.5" thickBot="1" x14ac:dyDescent="0.45">
      <c r="B21" s="11"/>
      <c r="D21" s="62"/>
      <c r="E21" s="61"/>
      <c r="F21" s="29"/>
      <c r="G21" s="61" t="s">
        <v>91</v>
      </c>
      <c r="H21" s="190" t="s">
        <v>169</v>
      </c>
      <c r="I21" s="191"/>
      <c r="J21" s="191"/>
      <c r="K21" s="191"/>
      <c r="L21" s="192"/>
      <c r="R21" s="6"/>
    </row>
    <row r="22" spans="2:18" ht="19.5" thickTop="1" x14ac:dyDescent="0.4">
      <c r="B22" s="11"/>
      <c r="R22" s="6"/>
    </row>
    <row r="23" spans="2:18" x14ac:dyDescent="0.4">
      <c r="B23" s="60"/>
      <c r="C23" s="48" t="s">
        <v>177</v>
      </c>
      <c r="D23" s="58"/>
      <c r="E23" s="58"/>
      <c r="F23" s="58"/>
      <c r="G23" s="58"/>
      <c r="H23" s="58"/>
      <c r="I23" s="58"/>
      <c r="J23" s="58"/>
      <c r="K23" s="59"/>
      <c r="L23" s="58"/>
      <c r="M23" s="58"/>
      <c r="N23" s="58"/>
      <c r="O23" s="58"/>
      <c r="P23" s="58"/>
      <c r="Q23" s="58"/>
      <c r="R23" s="57"/>
    </row>
    <row r="24" spans="2:18" x14ac:dyDescent="0.4">
      <c r="B24" s="11"/>
      <c r="R24" s="6"/>
    </row>
    <row r="25" spans="2:18" ht="35.25" customHeight="1" x14ac:dyDescent="0.4">
      <c r="B25" s="11"/>
      <c r="D25" s="56"/>
      <c r="E25" s="40"/>
      <c r="F25" s="193" t="s">
        <v>88</v>
      </c>
      <c r="G25" s="194"/>
      <c r="H25" s="194"/>
      <c r="I25" s="195"/>
      <c r="J25" s="193" t="s">
        <v>87</v>
      </c>
      <c r="K25" s="195"/>
      <c r="L25" s="55" t="s">
        <v>86</v>
      </c>
      <c r="M25" s="55" t="s">
        <v>85</v>
      </c>
      <c r="N25" s="55" t="s">
        <v>176</v>
      </c>
      <c r="O25" s="201" t="s">
        <v>139</v>
      </c>
      <c r="P25" s="202"/>
      <c r="Q25" s="54" t="s">
        <v>138</v>
      </c>
      <c r="R25" s="6"/>
    </row>
    <row r="26" spans="2:18" x14ac:dyDescent="0.4">
      <c r="B26" s="11"/>
      <c r="D26" s="49"/>
      <c r="E26" s="48"/>
      <c r="F26" s="51" t="s">
        <v>80</v>
      </c>
      <c r="G26" s="50"/>
      <c r="H26" s="50"/>
      <c r="I26" s="50"/>
      <c r="J26" s="166" t="str">
        <f>IF(J59&lt;&gt;100,IF(J59=0,"","合計が100%になるよう記載してください"),"")</f>
        <v/>
      </c>
      <c r="K26" s="167"/>
      <c r="L26" s="53" t="s">
        <v>79</v>
      </c>
      <c r="M26" s="170" t="s">
        <v>78</v>
      </c>
      <c r="N26" s="51" t="s">
        <v>175</v>
      </c>
      <c r="O26" s="51"/>
      <c r="P26" s="51" t="s">
        <v>135</v>
      </c>
      <c r="Q26" s="52" t="s">
        <v>73</v>
      </c>
      <c r="R26" s="6"/>
    </row>
    <row r="27" spans="2:18" ht="33.75" customHeight="1" x14ac:dyDescent="0.4">
      <c r="B27" s="11"/>
      <c r="D27" s="49"/>
      <c r="E27" s="48"/>
      <c r="F27" s="170" t="s">
        <v>72</v>
      </c>
      <c r="G27" s="170"/>
      <c r="H27" s="170"/>
      <c r="I27" s="170"/>
      <c r="J27" s="168"/>
      <c r="K27" s="169"/>
      <c r="L27" s="51" t="s">
        <v>71</v>
      </c>
      <c r="M27" s="170"/>
      <c r="N27" s="50"/>
      <c r="O27" s="50"/>
      <c r="P27" s="50"/>
      <c r="Q27" s="45"/>
      <c r="R27" s="6"/>
    </row>
    <row r="28" spans="2:18" ht="19.5" thickBot="1" x14ac:dyDescent="0.45">
      <c r="B28" s="11"/>
      <c r="D28" s="49"/>
      <c r="E28" s="48"/>
      <c r="F28" s="170"/>
      <c r="G28" s="170"/>
      <c r="H28" s="170"/>
      <c r="I28" s="170"/>
      <c r="J28" s="189" t="s">
        <v>70</v>
      </c>
      <c r="K28" s="189"/>
      <c r="L28" s="47" t="s">
        <v>67</v>
      </c>
      <c r="M28" s="46" t="s">
        <v>68</v>
      </c>
      <c r="N28" s="46" t="s">
        <v>66</v>
      </c>
      <c r="O28" s="46" t="s">
        <v>134</v>
      </c>
      <c r="P28" s="46" t="s">
        <v>67</v>
      </c>
      <c r="Q28" s="45"/>
      <c r="R28" s="6"/>
    </row>
    <row r="29" spans="2:18" ht="79.5" customHeight="1" thickTop="1" x14ac:dyDescent="0.4">
      <c r="B29" s="11"/>
      <c r="D29" s="30">
        <v>1</v>
      </c>
      <c r="E29" s="40"/>
      <c r="F29" s="158" t="s">
        <v>133</v>
      </c>
      <c r="G29" s="159"/>
      <c r="H29" s="159"/>
      <c r="I29" s="160"/>
      <c r="J29" s="161">
        <v>98</v>
      </c>
      <c r="K29" s="140" t="s">
        <v>52</v>
      </c>
      <c r="L29" s="162" t="s">
        <v>132</v>
      </c>
      <c r="M29" s="105" t="s">
        <v>37</v>
      </c>
      <c r="N29" s="104" t="s">
        <v>118</v>
      </c>
      <c r="O29" s="101"/>
      <c r="P29" s="203"/>
      <c r="Q29" s="145"/>
      <c r="R29" s="6"/>
    </row>
    <row r="30" spans="2:18" ht="79.5" customHeight="1" x14ac:dyDescent="0.4">
      <c r="B30" s="11"/>
      <c r="D30" s="30"/>
      <c r="E30" s="38" t="s">
        <v>54</v>
      </c>
      <c r="F30" s="147" t="s">
        <v>131</v>
      </c>
      <c r="G30" s="148"/>
      <c r="H30" s="148"/>
      <c r="I30" s="149"/>
      <c r="J30" s="139"/>
      <c r="K30" s="140"/>
      <c r="L30" s="142"/>
      <c r="M30" s="103" t="str">
        <f>IFERROR(VLOOKUP(M29,$N$64:$O$65,2,0),"")</f>
        <v>Intentionally</v>
      </c>
      <c r="N30" s="102" t="str">
        <f>IFERROR(VLOOKUP(N29,$J$64:$L$67,3,0),"")</f>
        <v>Not determined</v>
      </c>
      <c r="O30" s="100"/>
      <c r="P30" s="204"/>
      <c r="Q30" s="146"/>
      <c r="R30" s="6"/>
    </row>
    <row r="31" spans="2:18" ht="79.5" customHeight="1" x14ac:dyDescent="0.4">
      <c r="B31" s="11"/>
      <c r="D31" s="30">
        <v>2</v>
      </c>
      <c r="E31" s="34"/>
      <c r="F31" s="135" t="s">
        <v>130</v>
      </c>
      <c r="G31" s="136"/>
      <c r="H31" s="136"/>
      <c r="I31" s="137"/>
      <c r="J31" s="138">
        <v>1.02</v>
      </c>
      <c r="K31" s="140" t="s">
        <v>52</v>
      </c>
      <c r="L31" s="141" t="s">
        <v>56</v>
      </c>
      <c r="M31" s="97" t="s">
        <v>32</v>
      </c>
      <c r="N31" s="110" t="s">
        <v>172</v>
      </c>
      <c r="O31" s="95"/>
      <c r="P31" s="203"/>
      <c r="Q31" s="145"/>
      <c r="R31" s="6"/>
    </row>
    <row r="32" spans="2:18" ht="79.5" customHeight="1" x14ac:dyDescent="0.4">
      <c r="B32" s="11"/>
      <c r="D32" s="30"/>
      <c r="E32" s="29" t="s">
        <v>54</v>
      </c>
      <c r="F32" s="147" t="s">
        <v>129</v>
      </c>
      <c r="G32" s="148"/>
      <c r="H32" s="148"/>
      <c r="I32" s="149"/>
      <c r="J32" s="139"/>
      <c r="K32" s="140"/>
      <c r="L32" s="142"/>
      <c r="M32" s="99" t="str">
        <f>IFERROR(VLOOKUP(M31,$N$64:$O$65,2,0),"")</f>
        <v>Non-Intentionally</v>
      </c>
      <c r="N32" s="102" t="str">
        <f>IFERROR(VLOOKUP(N31,$J$64:$L$67,3,0),"")</f>
        <v>Listed</v>
      </c>
      <c r="O32" s="92"/>
      <c r="P32" s="204"/>
      <c r="Q32" s="146"/>
      <c r="R32" s="6"/>
    </row>
    <row r="33" spans="2:18" ht="79.5" customHeight="1" x14ac:dyDescent="0.4">
      <c r="B33" s="11"/>
      <c r="D33" s="30">
        <v>3</v>
      </c>
      <c r="E33" s="40"/>
      <c r="F33" s="135" t="s">
        <v>58</v>
      </c>
      <c r="G33" s="136"/>
      <c r="H33" s="136"/>
      <c r="I33" s="137"/>
      <c r="J33" s="138">
        <v>0.98</v>
      </c>
      <c r="K33" s="140" t="s">
        <v>52</v>
      </c>
      <c r="L33" s="141" t="s">
        <v>128</v>
      </c>
      <c r="M33" s="97" t="s">
        <v>32</v>
      </c>
      <c r="N33" s="110" t="s">
        <v>119</v>
      </c>
      <c r="O33" s="101"/>
      <c r="P33" s="203"/>
      <c r="Q33" s="145"/>
      <c r="R33" s="6"/>
    </row>
    <row r="34" spans="2:18" ht="79.5" customHeight="1" x14ac:dyDescent="0.4">
      <c r="B34" s="11"/>
      <c r="D34" s="30"/>
      <c r="E34" s="38" t="s">
        <v>54</v>
      </c>
      <c r="F34" s="147" t="s">
        <v>127</v>
      </c>
      <c r="G34" s="148"/>
      <c r="H34" s="148"/>
      <c r="I34" s="149"/>
      <c r="J34" s="139"/>
      <c r="K34" s="140"/>
      <c r="L34" s="142"/>
      <c r="M34" s="99" t="str">
        <f>IFERROR(VLOOKUP(M33,$N$64:$O$65,2,0),"")</f>
        <v>Non-Intentionally</v>
      </c>
      <c r="N34" s="102" t="str">
        <f>IFERROR(VLOOKUP(N33,$J$64:$L$67,3,0),"")</f>
        <v>Exempted</v>
      </c>
      <c r="O34" s="100"/>
      <c r="P34" s="204"/>
      <c r="Q34" s="146"/>
      <c r="R34" s="6"/>
    </row>
    <row r="35" spans="2:18" ht="79.5" customHeight="1" x14ac:dyDescent="0.4">
      <c r="B35" s="11"/>
      <c r="D35" s="30">
        <v>4</v>
      </c>
      <c r="E35" s="34"/>
      <c r="F35" s="135"/>
      <c r="G35" s="136"/>
      <c r="H35" s="136"/>
      <c r="I35" s="137"/>
      <c r="J35" s="138"/>
      <c r="K35" s="140" t="s">
        <v>52</v>
      </c>
      <c r="L35" s="141"/>
      <c r="M35" s="97"/>
      <c r="N35" s="110"/>
      <c r="O35" s="95"/>
      <c r="P35" s="203"/>
      <c r="Q35" s="145"/>
      <c r="R35" s="6"/>
    </row>
    <row r="36" spans="2:18" ht="79.5" customHeight="1" x14ac:dyDescent="0.4">
      <c r="B36" s="11"/>
      <c r="D36" s="30"/>
      <c r="E36" s="29" t="s">
        <v>54</v>
      </c>
      <c r="F36" s="147"/>
      <c r="G36" s="148"/>
      <c r="H36" s="148"/>
      <c r="I36" s="149"/>
      <c r="J36" s="139"/>
      <c r="K36" s="140"/>
      <c r="L36" s="142"/>
      <c r="M36" s="99" t="str">
        <f>IFERROR(VLOOKUP(M35,$N$64:$O$65,2,0),"")</f>
        <v/>
      </c>
      <c r="N36" s="102" t="str">
        <f>IFERROR(VLOOKUP(N35,$J$64:$L$67,3,0),"")</f>
        <v/>
      </c>
      <c r="O36" s="92"/>
      <c r="P36" s="204"/>
      <c r="Q36" s="146"/>
      <c r="R36" s="6"/>
    </row>
    <row r="37" spans="2:18" ht="79.5" customHeight="1" x14ac:dyDescent="0.4">
      <c r="B37" s="11"/>
      <c r="D37" s="30">
        <v>5</v>
      </c>
      <c r="E37" s="40"/>
      <c r="F37" s="135"/>
      <c r="G37" s="136"/>
      <c r="H37" s="136"/>
      <c r="I37" s="137"/>
      <c r="J37" s="138"/>
      <c r="K37" s="140" t="s">
        <v>52</v>
      </c>
      <c r="L37" s="141"/>
      <c r="M37" s="97"/>
      <c r="N37" s="110"/>
      <c r="O37" s="101"/>
      <c r="P37" s="203"/>
      <c r="Q37" s="145"/>
      <c r="R37" s="6"/>
    </row>
    <row r="38" spans="2:18" ht="79.5" customHeight="1" x14ac:dyDescent="0.4">
      <c r="B38" s="11"/>
      <c r="D38" s="30"/>
      <c r="E38" s="38" t="s">
        <v>54</v>
      </c>
      <c r="F38" s="147"/>
      <c r="G38" s="148"/>
      <c r="H38" s="148"/>
      <c r="I38" s="149"/>
      <c r="J38" s="139"/>
      <c r="K38" s="140"/>
      <c r="L38" s="142"/>
      <c r="M38" s="99" t="str">
        <f>IFERROR(VLOOKUP(M37,$N$64:$O$65,2,0),"")</f>
        <v/>
      </c>
      <c r="N38" s="102" t="str">
        <f>IFERROR(VLOOKUP(N37,$J$64:$L$67,3,0),"")</f>
        <v/>
      </c>
      <c r="O38" s="100"/>
      <c r="P38" s="204"/>
      <c r="Q38" s="146"/>
      <c r="R38" s="6"/>
    </row>
    <row r="39" spans="2:18" ht="79.5" customHeight="1" x14ac:dyDescent="0.4">
      <c r="B39" s="11"/>
      <c r="D39" s="30">
        <v>6</v>
      </c>
      <c r="E39" s="34"/>
      <c r="F39" s="135"/>
      <c r="G39" s="136"/>
      <c r="H39" s="136"/>
      <c r="I39" s="137"/>
      <c r="J39" s="138"/>
      <c r="K39" s="140" t="s">
        <v>52</v>
      </c>
      <c r="L39" s="141"/>
      <c r="M39" s="97"/>
      <c r="N39" s="110"/>
      <c r="O39" s="95"/>
      <c r="P39" s="203"/>
      <c r="Q39" s="145"/>
      <c r="R39" s="6"/>
    </row>
    <row r="40" spans="2:18" ht="79.5" customHeight="1" x14ac:dyDescent="0.4">
      <c r="B40" s="11"/>
      <c r="D40" s="30"/>
      <c r="E40" s="29" t="s">
        <v>54</v>
      </c>
      <c r="F40" s="147"/>
      <c r="G40" s="148"/>
      <c r="H40" s="148"/>
      <c r="I40" s="149"/>
      <c r="J40" s="139"/>
      <c r="K40" s="140"/>
      <c r="L40" s="142"/>
      <c r="M40" s="99" t="str">
        <f>IFERROR(VLOOKUP(M39,$N$64:$O$65,2,0),"")</f>
        <v/>
      </c>
      <c r="N40" s="102" t="str">
        <f>IFERROR(VLOOKUP(N39,$J$64:$L$67,3,0),"")</f>
        <v/>
      </c>
      <c r="O40" s="92"/>
      <c r="P40" s="204"/>
      <c r="Q40" s="146"/>
      <c r="R40" s="6"/>
    </row>
    <row r="41" spans="2:18" ht="79.5" customHeight="1" x14ac:dyDescent="0.4">
      <c r="B41" s="11"/>
      <c r="D41" s="30">
        <v>7</v>
      </c>
      <c r="E41" s="40"/>
      <c r="F41" s="135"/>
      <c r="G41" s="136"/>
      <c r="H41" s="136"/>
      <c r="I41" s="137"/>
      <c r="J41" s="138"/>
      <c r="K41" s="140" t="s">
        <v>52</v>
      </c>
      <c r="L41" s="141"/>
      <c r="M41" s="97"/>
      <c r="N41" s="110"/>
      <c r="O41" s="101"/>
      <c r="P41" s="203"/>
      <c r="Q41" s="145"/>
      <c r="R41" s="6"/>
    </row>
    <row r="42" spans="2:18" ht="79.5" customHeight="1" x14ac:dyDescent="0.4">
      <c r="B42" s="11"/>
      <c r="D42" s="30"/>
      <c r="E42" s="38" t="s">
        <v>54</v>
      </c>
      <c r="F42" s="147"/>
      <c r="G42" s="148"/>
      <c r="H42" s="148"/>
      <c r="I42" s="149"/>
      <c r="J42" s="139"/>
      <c r="K42" s="140"/>
      <c r="L42" s="142"/>
      <c r="M42" s="99" t="str">
        <f>IFERROR(VLOOKUP(M41,$N$64:$O$65,2,0),"")</f>
        <v/>
      </c>
      <c r="N42" s="102" t="str">
        <f>IFERROR(VLOOKUP(N41,$J$64:$L$67,3,0),"")</f>
        <v/>
      </c>
      <c r="O42" s="100"/>
      <c r="P42" s="204"/>
      <c r="Q42" s="146"/>
      <c r="R42" s="6"/>
    </row>
    <row r="43" spans="2:18" ht="79.5" customHeight="1" x14ac:dyDescent="0.4">
      <c r="B43" s="11"/>
      <c r="D43" s="30">
        <v>8</v>
      </c>
      <c r="E43" s="34"/>
      <c r="F43" s="135"/>
      <c r="G43" s="136"/>
      <c r="H43" s="136"/>
      <c r="I43" s="137"/>
      <c r="J43" s="138"/>
      <c r="K43" s="140" t="s">
        <v>52</v>
      </c>
      <c r="L43" s="141"/>
      <c r="M43" s="97"/>
      <c r="N43" s="110"/>
      <c r="O43" s="95"/>
      <c r="P43" s="203"/>
      <c r="Q43" s="145"/>
      <c r="R43" s="6"/>
    </row>
    <row r="44" spans="2:18" ht="79.5" customHeight="1" x14ac:dyDescent="0.4">
      <c r="B44" s="11"/>
      <c r="D44" s="30"/>
      <c r="E44" s="29" t="s">
        <v>54</v>
      </c>
      <c r="F44" s="147"/>
      <c r="G44" s="148"/>
      <c r="H44" s="148"/>
      <c r="I44" s="149"/>
      <c r="J44" s="139"/>
      <c r="K44" s="140"/>
      <c r="L44" s="142"/>
      <c r="M44" s="99" t="str">
        <f>IFERROR(VLOOKUP(M43,$N$64:$O$65,2,0),"")</f>
        <v/>
      </c>
      <c r="N44" s="102" t="str">
        <f>IFERROR(VLOOKUP(N43,$J$64:$L$67,3,0),"")</f>
        <v/>
      </c>
      <c r="O44" s="92"/>
      <c r="P44" s="204"/>
      <c r="Q44" s="146"/>
      <c r="R44" s="6"/>
    </row>
    <row r="45" spans="2:18" ht="79.5" customHeight="1" x14ac:dyDescent="0.4">
      <c r="B45" s="11"/>
      <c r="D45" s="30">
        <v>9</v>
      </c>
      <c r="E45" s="40"/>
      <c r="F45" s="135"/>
      <c r="G45" s="136"/>
      <c r="H45" s="136"/>
      <c r="I45" s="137"/>
      <c r="J45" s="138"/>
      <c r="K45" s="140" t="s">
        <v>52</v>
      </c>
      <c r="L45" s="141"/>
      <c r="M45" s="97"/>
      <c r="N45" s="110"/>
      <c r="O45" s="101"/>
      <c r="P45" s="203"/>
      <c r="Q45" s="145"/>
      <c r="R45" s="6"/>
    </row>
    <row r="46" spans="2:18" ht="79.5" customHeight="1" x14ac:dyDescent="0.4">
      <c r="B46" s="11"/>
      <c r="D46" s="30"/>
      <c r="E46" s="38" t="s">
        <v>54</v>
      </c>
      <c r="F46" s="147"/>
      <c r="G46" s="148"/>
      <c r="H46" s="148"/>
      <c r="I46" s="149"/>
      <c r="J46" s="139"/>
      <c r="K46" s="140"/>
      <c r="L46" s="142"/>
      <c r="M46" s="99" t="str">
        <f>IFERROR(VLOOKUP(M45,$N$64:$O$65,2,0),"")</f>
        <v/>
      </c>
      <c r="N46" s="102" t="str">
        <f>IFERROR(VLOOKUP(N45,$J$64:$L$67,3,0),"")</f>
        <v/>
      </c>
      <c r="O46" s="100"/>
      <c r="P46" s="204"/>
      <c r="Q46" s="146"/>
      <c r="R46" s="6"/>
    </row>
    <row r="47" spans="2:18" ht="79.5" customHeight="1" x14ac:dyDescent="0.4">
      <c r="B47" s="11"/>
      <c r="D47" s="30">
        <v>10</v>
      </c>
      <c r="E47" s="34"/>
      <c r="F47" s="135"/>
      <c r="G47" s="136"/>
      <c r="H47" s="136"/>
      <c r="I47" s="137"/>
      <c r="J47" s="138"/>
      <c r="K47" s="140" t="s">
        <v>52</v>
      </c>
      <c r="L47" s="141"/>
      <c r="M47" s="97"/>
      <c r="N47" s="110"/>
      <c r="O47" s="95"/>
      <c r="P47" s="203"/>
      <c r="Q47" s="145"/>
      <c r="R47" s="6"/>
    </row>
    <row r="48" spans="2:18" ht="79.5" customHeight="1" x14ac:dyDescent="0.4">
      <c r="B48" s="11"/>
      <c r="D48" s="30"/>
      <c r="E48" s="29" t="s">
        <v>54</v>
      </c>
      <c r="F48" s="147"/>
      <c r="G48" s="148"/>
      <c r="H48" s="148"/>
      <c r="I48" s="149"/>
      <c r="J48" s="139"/>
      <c r="K48" s="140"/>
      <c r="L48" s="142"/>
      <c r="M48" s="99" t="str">
        <f>IFERROR(VLOOKUP(M47,$N$64:$O$65,2,0),"")</f>
        <v/>
      </c>
      <c r="N48" s="102" t="str">
        <f>IFERROR(VLOOKUP(N47,$J$64:$L$67,3,0),"")</f>
        <v/>
      </c>
      <c r="O48" s="92"/>
      <c r="P48" s="204"/>
      <c r="Q48" s="146"/>
      <c r="R48" s="6"/>
    </row>
    <row r="49" spans="2:18" ht="79.5" customHeight="1" x14ac:dyDescent="0.4">
      <c r="B49" s="11"/>
      <c r="D49" s="30">
        <v>11</v>
      </c>
      <c r="E49" s="40"/>
      <c r="F49" s="135"/>
      <c r="G49" s="136"/>
      <c r="H49" s="136"/>
      <c r="I49" s="137"/>
      <c r="J49" s="138"/>
      <c r="K49" s="140" t="s">
        <v>52</v>
      </c>
      <c r="L49" s="141"/>
      <c r="M49" s="97"/>
      <c r="N49" s="110"/>
      <c r="O49" s="101"/>
      <c r="P49" s="203"/>
      <c r="Q49" s="145"/>
      <c r="R49" s="6"/>
    </row>
    <row r="50" spans="2:18" ht="79.5" customHeight="1" x14ac:dyDescent="0.4">
      <c r="B50" s="11"/>
      <c r="D50" s="30"/>
      <c r="E50" s="38" t="s">
        <v>54</v>
      </c>
      <c r="F50" s="147"/>
      <c r="G50" s="148"/>
      <c r="H50" s="148"/>
      <c r="I50" s="149"/>
      <c r="J50" s="139"/>
      <c r="K50" s="140"/>
      <c r="L50" s="142"/>
      <c r="M50" s="99" t="str">
        <f>IFERROR(VLOOKUP(M49,$N$64:$O$65,2,0),"")</f>
        <v/>
      </c>
      <c r="N50" s="102" t="str">
        <f>IFERROR(VLOOKUP(N49,$J$64:$L$67,3,0),"")</f>
        <v/>
      </c>
      <c r="O50" s="100"/>
      <c r="P50" s="204"/>
      <c r="Q50" s="146"/>
      <c r="R50" s="6"/>
    </row>
    <row r="51" spans="2:18" ht="79.5" customHeight="1" x14ac:dyDescent="0.4">
      <c r="B51" s="11"/>
      <c r="D51" s="30">
        <v>12</v>
      </c>
      <c r="E51" s="34"/>
      <c r="F51" s="135"/>
      <c r="G51" s="136"/>
      <c r="H51" s="136"/>
      <c r="I51" s="137"/>
      <c r="J51" s="138"/>
      <c r="K51" s="140" t="s">
        <v>52</v>
      </c>
      <c r="L51" s="141"/>
      <c r="M51" s="97"/>
      <c r="N51" s="110"/>
      <c r="O51" s="95"/>
      <c r="P51" s="203"/>
      <c r="Q51" s="145"/>
      <c r="R51" s="6"/>
    </row>
    <row r="52" spans="2:18" ht="79.5" customHeight="1" x14ac:dyDescent="0.4">
      <c r="B52" s="11"/>
      <c r="D52" s="30"/>
      <c r="E52" s="29" t="s">
        <v>54</v>
      </c>
      <c r="F52" s="147"/>
      <c r="G52" s="148"/>
      <c r="H52" s="148"/>
      <c r="I52" s="149"/>
      <c r="J52" s="139"/>
      <c r="K52" s="140"/>
      <c r="L52" s="142"/>
      <c r="M52" s="99" t="str">
        <f>IFERROR(VLOOKUP(M51,$N$64:$O$65,2,0),"")</f>
        <v/>
      </c>
      <c r="N52" s="102" t="str">
        <f>IFERROR(VLOOKUP(N51,$J$64:$L$67,3,0),"")</f>
        <v/>
      </c>
      <c r="O52" s="92"/>
      <c r="P52" s="204"/>
      <c r="Q52" s="146"/>
      <c r="R52" s="6"/>
    </row>
    <row r="53" spans="2:18" ht="79.5" customHeight="1" x14ac:dyDescent="0.4">
      <c r="B53" s="11"/>
      <c r="D53" s="30">
        <v>13</v>
      </c>
      <c r="E53" s="40"/>
      <c r="F53" s="135"/>
      <c r="G53" s="136"/>
      <c r="H53" s="136"/>
      <c r="I53" s="137"/>
      <c r="J53" s="138"/>
      <c r="K53" s="140" t="s">
        <v>52</v>
      </c>
      <c r="L53" s="141"/>
      <c r="M53" s="97"/>
      <c r="N53" s="110"/>
      <c r="O53" s="101"/>
      <c r="P53" s="203"/>
      <c r="Q53" s="145"/>
      <c r="R53" s="6"/>
    </row>
    <row r="54" spans="2:18" ht="79.5" customHeight="1" x14ac:dyDescent="0.4">
      <c r="B54" s="11"/>
      <c r="D54" s="30"/>
      <c r="E54" s="38" t="s">
        <v>54</v>
      </c>
      <c r="F54" s="147"/>
      <c r="G54" s="148"/>
      <c r="H54" s="148"/>
      <c r="I54" s="149"/>
      <c r="J54" s="139"/>
      <c r="K54" s="140"/>
      <c r="L54" s="142"/>
      <c r="M54" s="99" t="str">
        <f>IFERROR(VLOOKUP(M53,$N$64:$O$65,2,0),"")</f>
        <v/>
      </c>
      <c r="N54" s="102" t="str">
        <f>IFERROR(VLOOKUP(N53,$J$64:$L$67,3,0),"")</f>
        <v/>
      </c>
      <c r="O54" s="100"/>
      <c r="P54" s="204"/>
      <c r="Q54" s="146"/>
      <c r="R54" s="6"/>
    </row>
    <row r="55" spans="2:18" ht="79.5" customHeight="1" x14ac:dyDescent="0.4">
      <c r="B55" s="11"/>
      <c r="D55" s="30">
        <v>14</v>
      </c>
      <c r="E55" s="34"/>
      <c r="F55" s="135"/>
      <c r="G55" s="136"/>
      <c r="H55" s="136"/>
      <c r="I55" s="137"/>
      <c r="J55" s="138"/>
      <c r="K55" s="140" t="s">
        <v>52</v>
      </c>
      <c r="L55" s="141"/>
      <c r="M55" s="97"/>
      <c r="N55" s="110"/>
      <c r="O55" s="95"/>
      <c r="P55" s="203"/>
      <c r="Q55" s="145"/>
      <c r="R55" s="6"/>
    </row>
    <row r="56" spans="2:18" ht="79.5" customHeight="1" x14ac:dyDescent="0.4">
      <c r="B56" s="11"/>
      <c r="D56" s="30"/>
      <c r="E56" s="29" t="s">
        <v>54</v>
      </c>
      <c r="F56" s="147"/>
      <c r="G56" s="148"/>
      <c r="H56" s="148"/>
      <c r="I56" s="149"/>
      <c r="J56" s="139"/>
      <c r="K56" s="140"/>
      <c r="L56" s="142"/>
      <c r="M56" s="99" t="str">
        <f>IFERROR(VLOOKUP(M55,$N$64:$O$65,2,0),"")</f>
        <v/>
      </c>
      <c r="N56" s="102" t="str">
        <f>IFERROR(VLOOKUP(N55,$J$64:$L$67,3,0),"")</f>
        <v/>
      </c>
      <c r="O56" s="92"/>
      <c r="P56" s="204"/>
      <c r="Q56" s="146"/>
      <c r="R56" s="6"/>
    </row>
    <row r="57" spans="2:18" ht="79.5" customHeight="1" x14ac:dyDescent="0.4">
      <c r="B57" s="11"/>
      <c r="D57" s="30">
        <v>15</v>
      </c>
      <c r="E57" s="34"/>
      <c r="F57" s="135"/>
      <c r="G57" s="136"/>
      <c r="H57" s="136"/>
      <c r="I57" s="137"/>
      <c r="J57" s="138"/>
      <c r="K57" s="140" t="s">
        <v>52</v>
      </c>
      <c r="L57" s="141"/>
      <c r="M57" s="97"/>
      <c r="N57" s="110"/>
      <c r="O57" s="95"/>
      <c r="P57" s="203"/>
      <c r="Q57" s="145"/>
      <c r="R57" s="6"/>
    </row>
    <row r="58" spans="2:18" ht="79.5" customHeight="1" thickBot="1" x14ac:dyDescent="0.45">
      <c r="B58" s="11"/>
      <c r="D58" s="30"/>
      <c r="E58" s="29" t="s">
        <v>54</v>
      </c>
      <c r="F58" s="153"/>
      <c r="G58" s="154"/>
      <c r="H58" s="154"/>
      <c r="I58" s="155"/>
      <c r="J58" s="150"/>
      <c r="K58" s="140"/>
      <c r="L58" s="151"/>
      <c r="M58" s="94" t="str">
        <f>IFERROR(VLOOKUP(M57,$N$64:$O$65,2,0),"")</f>
        <v/>
      </c>
      <c r="N58" s="93" t="str">
        <f>IFERROR(VLOOKUP(N57,$J$64:$L$67,3,0),"")</f>
        <v/>
      </c>
      <c r="O58" s="92"/>
      <c r="P58" s="204"/>
      <c r="Q58" s="146"/>
      <c r="R58" s="6"/>
    </row>
    <row r="59" spans="2:18" ht="19.5" thickTop="1" x14ac:dyDescent="0.4">
      <c r="B59" s="11"/>
      <c r="H59" s="126" t="s">
        <v>53</v>
      </c>
      <c r="I59" s="126"/>
      <c r="J59" s="26">
        <f>SUM(J29:J58)</f>
        <v>100</v>
      </c>
      <c r="K59" s="25" t="s">
        <v>52</v>
      </c>
      <c r="R59" s="6"/>
    </row>
    <row r="60" spans="2:18" hidden="1" x14ac:dyDescent="0.4">
      <c r="B60" s="11"/>
      <c r="R60" s="6"/>
    </row>
    <row r="61" spans="2:18" hidden="1" x14ac:dyDescent="0.4">
      <c r="B61" s="11"/>
      <c r="F61" s="24" t="s">
        <v>51</v>
      </c>
      <c r="R61" s="6"/>
    </row>
    <row r="62" spans="2:18" s="1" customFormat="1" hidden="1" x14ac:dyDescent="0.4">
      <c r="B62" s="23"/>
      <c r="F62" s="22" t="s">
        <v>50</v>
      </c>
      <c r="G62" s="127" t="s">
        <v>174</v>
      </c>
      <c r="H62" s="127"/>
      <c r="I62" s="21"/>
      <c r="J62" s="127" t="s">
        <v>173</v>
      </c>
      <c r="K62" s="127"/>
      <c r="L62" s="127"/>
      <c r="M62" s="109"/>
      <c r="N62" s="130" t="s">
        <v>46</v>
      </c>
      <c r="O62" s="131"/>
      <c r="R62" s="20"/>
    </row>
    <row r="63" spans="2:18" hidden="1" x14ac:dyDescent="0.4">
      <c r="B63" s="11"/>
      <c r="F63" s="132" t="s">
        <v>45</v>
      </c>
      <c r="G63" s="19" t="s">
        <v>44</v>
      </c>
      <c r="H63" s="19" t="s">
        <v>42</v>
      </c>
      <c r="I63" s="19"/>
      <c r="J63" s="19" t="s">
        <v>44</v>
      </c>
      <c r="K63" s="19"/>
      <c r="L63" s="19" t="s">
        <v>42</v>
      </c>
      <c r="M63" s="19"/>
      <c r="N63" s="18" t="s">
        <v>43</v>
      </c>
      <c r="O63" s="17" t="s">
        <v>42</v>
      </c>
      <c r="R63" s="6"/>
    </row>
    <row r="64" spans="2:18" hidden="1" x14ac:dyDescent="0.4">
      <c r="B64" s="11"/>
      <c r="F64" s="133"/>
      <c r="G64" s="90"/>
      <c r="H64" s="90"/>
      <c r="I64" s="90"/>
      <c r="J64" s="90" t="s">
        <v>172</v>
      </c>
      <c r="K64" s="91"/>
      <c r="L64" s="90" t="s">
        <v>122</v>
      </c>
      <c r="M64" s="90"/>
      <c r="N64" s="89" t="s">
        <v>37</v>
      </c>
      <c r="O64" s="88" t="s">
        <v>36</v>
      </c>
      <c r="R64" s="6"/>
    </row>
    <row r="65" spans="2:18" hidden="1" x14ac:dyDescent="0.4">
      <c r="B65" s="11"/>
      <c r="F65" s="133"/>
      <c r="G65" s="90"/>
      <c r="H65" s="90"/>
      <c r="I65" s="90"/>
      <c r="J65" s="90" t="s">
        <v>171</v>
      </c>
      <c r="K65" s="91"/>
      <c r="L65" s="90" t="s">
        <v>120</v>
      </c>
      <c r="M65" s="90"/>
      <c r="N65" s="89" t="s">
        <v>32</v>
      </c>
      <c r="O65" s="88" t="s">
        <v>31</v>
      </c>
      <c r="R65" s="6"/>
    </row>
    <row r="66" spans="2:18" hidden="1" x14ac:dyDescent="0.4">
      <c r="B66" s="11"/>
      <c r="F66" s="133"/>
      <c r="G66" s="90"/>
      <c r="H66" s="90"/>
      <c r="I66" s="90"/>
      <c r="J66" s="90" t="s">
        <v>119</v>
      </c>
      <c r="K66" s="91"/>
      <c r="L66" s="90" t="s">
        <v>2</v>
      </c>
      <c r="M66" s="90"/>
      <c r="N66" s="89"/>
      <c r="O66" s="88"/>
      <c r="R66" s="6"/>
    </row>
    <row r="67" spans="2:18" hidden="1" x14ac:dyDescent="0.4">
      <c r="B67" s="11"/>
      <c r="F67" s="133"/>
      <c r="G67" s="90"/>
      <c r="H67" s="90"/>
      <c r="I67" s="90"/>
      <c r="J67" s="90" t="s">
        <v>118</v>
      </c>
      <c r="K67" s="91"/>
      <c r="L67" s="90" t="s">
        <v>117</v>
      </c>
      <c r="M67" s="90"/>
      <c r="N67" s="89"/>
      <c r="O67" s="88"/>
      <c r="R67" s="6"/>
    </row>
    <row r="68" spans="2:18" hidden="1" x14ac:dyDescent="0.4">
      <c r="B68" s="11"/>
      <c r="F68" s="133"/>
      <c r="G68" s="90"/>
      <c r="H68" s="90"/>
      <c r="I68" s="90"/>
      <c r="J68" s="90"/>
      <c r="K68" s="91"/>
      <c r="L68" s="90"/>
      <c r="M68" s="90"/>
      <c r="N68" s="89"/>
      <c r="O68" s="88"/>
      <c r="R68" s="6"/>
    </row>
    <row r="69" spans="2:18" hidden="1" x14ac:dyDescent="0.4">
      <c r="B69" s="11"/>
      <c r="F69" s="133"/>
      <c r="G69" s="90"/>
      <c r="H69" s="90"/>
      <c r="I69" s="90"/>
      <c r="J69" s="90"/>
      <c r="K69" s="91"/>
      <c r="L69" s="90"/>
      <c r="M69" s="90"/>
      <c r="N69" s="89"/>
      <c r="O69" s="88"/>
      <c r="R69" s="6"/>
    </row>
    <row r="70" spans="2:18" hidden="1" x14ac:dyDescent="0.4">
      <c r="B70" s="11"/>
      <c r="F70" s="133"/>
      <c r="G70" s="90"/>
      <c r="H70" s="90"/>
      <c r="I70" s="90"/>
      <c r="J70" s="90"/>
      <c r="K70" s="91"/>
      <c r="L70" s="90"/>
      <c r="M70" s="90"/>
      <c r="N70" s="89"/>
      <c r="O70" s="88"/>
      <c r="R70" s="6"/>
    </row>
    <row r="71" spans="2:18" hidden="1" x14ac:dyDescent="0.4">
      <c r="B71" s="11"/>
      <c r="F71" s="133"/>
      <c r="G71" s="90"/>
      <c r="H71" s="90"/>
      <c r="I71" s="90"/>
      <c r="J71" s="90"/>
      <c r="K71" s="91"/>
      <c r="L71" s="90"/>
      <c r="M71" s="90"/>
      <c r="N71" s="89"/>
      <c r="O71" s="88"/>
      <c r="R71" s="6"/>
    </row>
    <row r="72" spans="2:18" hidden="1" x14ac:dyDescent="0.4">
      <c r="B72" s="11"/>
      <c r="F72" s="133"/>
      <c r="G72" s="90"/>
      <c r="H72" s="90"/>
      <c r="I72" s="90"/>
      <c r="J72" s="90"/>
      <c r="K72" s="91"/>
      <c r="L72" s="90"/>
      <c r="M72" s="90"/>
      <c r="N72" s="89"/>
      <c r="O72" s="88"/>
      <c r="R72" s="6"/>
    </row>
    <row r="73" spans="2:18" hidden="1" x14ac:dyDescent="0.4">
      <c r="B73" s="11"/>
      <c r="F73" s="133"/>
      <c r="G73" s="90"/>
      <c r="H73" s="90"/>
      <c r="I73" s="90"/>
      <c r="J73" s="90"/>
      <c r="K73" s="91"/>
      <c r="L73" s="90"/>
      <c r="M73" s="90"/>
      <c r="N73" s="89"/>
      <c r="O73" s="88"/>
      <c r="R73" s="6"/>
    </row>
    <row r="74" spans="2:18" hidden="1" x14ac:dyDescent="0.4">
      <c r="B74" s="11"/>
      <c r="F74" s="133"/>
      <c r="G74" s="90"/>
      <c r="H74" s="90"/>
      <c r="I74" s="90"/>
      <c r="J74" s="90"/>
      <c r="K74" s="91"/>
      <c r="L74" s="90"/>
      <c r="M74" s="90"/>
      <c r="N74" s="89"/>
      <c r="O74" s="88"/>
      <c r="R74" s="6"/>
    </row>
    <row r="75" spans="2:18" hidden="1" x14ac:dyDescent="0.4">
      <c r="B75" s="11"/>
      <c r="F75" s="133"/>
      <c r="G75" s="90"/>
      <c r="H75" s="90"/>
      <c r="I75" s="90"/>
      <c r="J75" s="90"/>
      <c r="K75" s="91"/>
      <c r="L75" s="90"/>
      <c r="M75" s="90"/>
      <c r="N75" s="89"/>
      <c r="O75" s="88"/>
      <c r="R75" s="6"/>
    </row>
    <row r="76" spans="2:18" hidden="1" x14ac:dyDescent="0.4">
      <c r="B76" s="11"/>
      <c r="F76" s="133"/>
      <c r="G76" s="90"/>
      <c r="H76" s="90"/>
      <c r="I76" s="90"/>
      <c r="J76" s="90"/>
      <c r="K76" s="91"/>
      <c r="L76" s="90"/>
      <c r="M76" s="90"/>
      <c r="N76" s="89"/>
      <c r="O76" s="88"/>
      <c r="R76" s="6"/>
    </row>
    <row r="77" spans="2:18" ht="19.5" hidden="1" thickBot="1" x14ac:dyDescent="0.45">
      <c r="B77" s="11"/>
      <c r="F77" s="134"/>
      <c r="G77" s="86"/>
      <c r="H77" s="86"/>
      <c r="I77" s="86"/>
      <c r="J77" s="86"/>
      <c r="K77" s="87"/>
      <c r="L77" s="86"/>
      <c r="M77" s="86"/>
      <c r="N77" s="85"/>
      <c r="O77" s="84"/>
      <c r="R77" s="6"/>
    </row>
    <row r="78" spans="2:18" ht="19.5" thickBot="1" x14ac:dyDescent="0.45">
      <c r="B78" s="5"/>
      <c r="C78" s="3"/>
      <c r="D78" s="3"/>
      <c r="E78" s="3"/>
      <c r="F78" s="3"/>
      <c r="G78" s="3"/>
      <c r="H78" s="3"/>
      <c r="I78" s="3"/>
      <c r="J78" s="3"/>
      <c r="K78" s="4"/>
      <c r="L78" s="3"/>
      <c r="M78" s="3"/>
      <c r="N78" s="3"/>
      <c r="O78" s="3"/>
      <c r="P78" s="3"/>
      <c r="Q78" s="3"/>
      <c r="R78" s="2"/>
    </row>
  </sheetData>
  <sheetProtection algorithmName="SHA-512" hashValue="wdEhwWrP17LlCtcTxRswitVOIYz0SFwplOorA3bLFOxCxh06azgRkLRlaPp+m3h7xupQF8yOh6OKMHmGKqqmmA==" saltValue="7tEA/p5MZq9awkPeQmJ8kQ==" spinCount="100000" sheet="1" objects="1" scenarios="1" selectLockedCells="1"/>
  <mergeCells count="130">
    <mergeCell ref="F3:Q3"/>
    <mergeCell ref="H10:L10"/>
    <mergeCell ref="H11:L11"/>
    <mergeCell ref="H12:L12"/>
    <mergeCell ref="H13:L13"/>
    <mergeCell ref="H14:L14"/>
    <mergeCell ref="H15:L15"/>
    <mergeCell ref="H16:L16"/>
    <mergeCell ref="H17:L17"/>
    <mergeCell ref="H18:L18"/>
    <mergeCell ref="H19:L19"/>
    <mergeCell ref="H20:L20"/>
    <mergeCell ref="H21:L21"/>
    <mergeCell ref="F25:I25"/>
    <mergeCell ref="J25:K25"/>
    <mergeCell ref="O25:P25"/>
    <mergeCell ref="J26:K27"/>
    <mergeCell ref="M26:M27"/>
    <mergeCell ref="F27:I28"/>
    <mergeCell ref="J28:K28"/>
    <mergeCell ref="F29:I29"/>
    <mergeCell ref="J29:J30"/>
    <mergeCell ref="K29:K30"/>
    <mergeCell ref="L29:L30"/>
    <mergeCell ref="P29:P30"/>
    <mergeCell ref="Q29:Q30"/>
    <mergeCell ref="F30:I30"/>
    <mergeCell ref="F31:I31"/>
    <mergeCell ref="J31:J32"/>
    <mergeCell ref="K31:K32"/>
    <mergeCell ref="L31:L32"/>
    <mergeCell ref="P31:P32"/>
    <mergeCell ref="Q31:Q32"/>
    <mergeCell ref="F32:I32"/>
    <mergeCell ref="F33:I33"/>
    <mergeCell ref="J33:J34"/>
    <mergeCell ref="K33:K34"/>
    <mergeCell ref="L33:L34"/>
    <mergeCell ref="P33:P34"/>
    <mergeCell ref="Q33:Q34"/>
    <mergeCell ref="F34:I34"/>
    <mergeCell ref="F35:I35"/>
    <mergeCell ref="J35:J36"/>
    <mergeCell ref="K35:K36"/>
    <mergeCell ref="L35:L36"/>
    <mergeCell ref="P35:P36"/>
    <mergeCell ref="Q35:Q36"/>
    <mergeCell ref="F36:I36"/>
    <mergeCell ref="F37:I37"/>
    <mergeCell ref="J37:J38"/>
    <mergeCell ref="K37:K38"/>
    <mergeCell ref="L37:L38"/>
    <mergeCell ref="P37:P38"/>
    <mergeCell ref="Q37:Q38"/>
    <mergeCell ref="F38:I38"/>
    <mergeCell ref="F39:I39"/>
    <mergeCell ref="J39:J40"/>
    <mergeCell ref="K39:K40"/>
    <mergeCell ref="L39:L40"/>
    <mergeCell ref="P39:P40"/>
    <mergeCell ref="Q39:Q40"/>
    <mergeCell ref="F40:I40"/>
    <mergeCell ref="F41:I41"/>
    <mergeCell ref="J41:J42"/>
    <mergeCell ref="K41:K42"/>
    <mergeCell ref="L41:L42"/>
    <mergeCell ref="P41:P42"/>
    <mergeCell ref="Q41:Q42"/>
    <mergeCell ref="F42:I42"/>
    <mergeCell ref="F43:I43"/>
    <mergeCell ref="J43:J44"/>
    <mergeCell ref="K43:K44"/>
    <mergeCell ref="L43:L44"/>
    <mergeCell ref="P43:P44"/>
    <mergeCell ref="Q43:Q44"/>
    <mergeCell ref="F44:I44"/>
    <mergeCell ref="F45:I45"/>
    <mergeCell ref="J45:J46"/>
    <mergeCell ref="K45:K46"/>
    <mergeCell ref="L45:L46"/>
    <mergeCell ref="P45:P46"/>
    <mergeCell ref="Q45:Q46"/>
    <mergeCell ref="F46:I46"/>
    <mergeCell ref="F47:I47"/>
    <mergeCell ref="J47:J48"/>
    <mergeCell ref="K47:K48"/>
    <mergeCell ref="L47:L48"/>
    <mergeCell ref="P47:P48"/>
    <mergeCell ref="Q47:Q48"/>
    <mergeCell ref="F48:I48"/>
    <mergeCell ref="F49:I49"/>
    <mergeCell ref="J49:J50"/>
    <mergeCell ref="K49:K50"/>
    <mergeCell ref="L49:L50"/>
    <mergeCell ref="P49:P50"/>
    <mergeCell ref="Q49:Q50"/>
    <mergeCell ref="F50:I50"/>
    <mergeCell ref="F51:I51"/>
    <mergeCell ref="J51:J52"/>
    <mergeCell ref="K51:K52"/>
    <mergeCell ref="L51:L52"/>
    <mergeCell ref="P51:P52"/>
    <mergeCell ref="Q51:Q52"/>
    <mergeCell ref="F52:I52"/>
    <mergeCell ref="F53:I53"/>
    <mergeCell ref="J53:J54"/>
    <mergeCell ref="K53:K54"/>
    <mergeCell ref="L53:L54"/>
    <mergeCell ref="P53:P54"/>
    <mergeCell ref="Q53:Q54"/>
    <mergeCell ref="F54:I54"/>
    <mergeCell ref="P57:P58"/>
    <mergeCell ref="Q57:Q58"/>
    <mergeCell ref="F58:I58"/>
    <mergeCell ref="F55:I55"/>
    <mergeCell ref="J55:J56"/>
    <mergeCell ref="K55:K56"/>
    <mergeCell ref="L55:L56"/>
    <mergeCell ref="P55:P56"/>
    <mergeCell ref="Q55:Q56"/>
    <mergeCell ref="F56:I56"/>
    <mergeCell ref="H59:I59"/>
    <mergeCell ref="G62:H62"/>
    <mergeCell ref="J62:L62"/>
    <mergeCell ref="N62:O62"/>
    <mergeCell ref="F63:F77"/>
    <mergeCell ref="F57:I57"/>
    <mergeCell ref="J57:J58"/>
    <mergeCell ref="K57:K58"/>
    <mergeCell ref="L57:L58"/>
  </mergeCells>
  <phoneticPr fontId="1"/>
  <conditionalFormatting sqref="J26:K27">
    <cfRule type="cellIs" dxfId="3" priority="1" operator="equal">
      <formula>"合計が100%になるよう記載してください"</formula>
    </cfRule>
  </conditionalFormatting>
  <dataValidations count="2">
    <dataValidation type="list" allowBlank="1" showInputMessage="1" showErrorMessage="1" sqref="N29 N31 N33 N35 N37 N39 N41 N43 N45 N47 N49 N51 N53 N55 N57" xr:uid="{1F80CD9B-71C4-417C-9BBD-D674C45A16BA}">
      <formula1>$J$64:$J$67</formula1>
    </dataValidation>
    <dataValidation type="list" allowBlank="1" showInputMessage="1" showErrorMessage="1" sqref="M29 M57 M55 M53 M51 M49 M47 M45 M43 M41 M39 M37 M35 M33 M31" xr:uid="{A3DE2D3E-81BF-4E3E-9AB1-464E881E548B}">
      <formula1>$N$64:$N$65</formula1>
    </dataValidation>
  </dataValidations>
  <pageMargins left="0.25" right="0.25" top="0.75" bottom="0.75" header="0.3" footer="0.3"/>
  <pageSetup paperSize="9" scale="2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E3899-222C-4F3D-B07B-243645D5CD3F}">
  <sheetPr>
    <pageSetUpPr fitToPage="1"/>
  </sheetPr>
  <dimension ref="B1:S78"/>
  <sheetViews>
    <sheetView zoomScale="85" zoomScaleNormal="85" workbookViewId="0">
      <selection activeCell="J101" sqref="J101"/>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10" max="10" width="18.5" customWidth="1"/>
    <col min="11" max="11" width="3.375" style="1" bestFit="1" customWidth="1"/>
    <col min="12" max="12" width="22.5" customWidth="1"/>
    <col min="13" max="13" width="20.375" customWidth="1"/>
    <col min="14" max="14" width="30.25" customWidth="1"/>
    <col min="15" max="15" width="25.125" customWidth="1"/>
    <col min="16" max="16" width="31.125" customWidth="1"/>
    <col min="17" max="17" width="23.25" customWidth="1"/>
    <col min="18" max="18" width="61.5" customWidth="1"/>
    <col min="19" max="19" width="3.5" customWidth="1"/>
  </cols>
  <sheetData>
    <row r="1" spans="2:19" ht="19.5" thickBot="1" x14ac:dyDescent="0.45"/>
    <row r="2" spans="2:19" x14ac:dyDescent="0.4">
      <c r="B2" s="83"/>
      <c r="C2" s="81"/>
      <c r="D2" s="81"/>
      <c r="E2" s="81"/>
      <c r="F2" s="81"/>
      <c r="G2" s="81"/>
      <c r="H2" s="81"/>
      <c r="I2" s="81"/>
      <c r="J2" s="81"/>
      <c r="K2" s="82"/>
      <c r="L2" s="81"/>
      <c r="M2" s="81"/>
      <c r="N2" s="81"/>
      <c r="O2" s="81"/>
      <c r="P2" s="81"/>
      <c r="Q2" s="81"/>
      <c r="R2" s="81"/>
      <c r="S2" s="80"/>
    </row>
    <row r="3" spans="2:19" ht="30" x14ac:dyDescent="0.4">
      <c r="B3" s="11"/>
      <c r="C3" s="79" t="s">
        <v>202</v>
      </c>
      <c r="F3" s="174" t="s">
        <v>115</v>
      </c>
      <c r="G3" s="174"/>
      <c r="H3" s="174"/>
      <c r="I3" s="174"/>
      <c r="J3" s="174"/>
      <c r="K3" s="174"/>
      <c r="L3" s="174"/>
      <c r="M3" s="174"/>
      <c r="N3" s="174"/>
      <c r="O3" s="174"/>
      <c r="P3" s="174"/>
      <c r="Q3" s="174"/>
      <c r="R3" s="174"/>
      <c r="S3" s="6"/>
    </row>
    <row r="4" spans="2:19" x14ac:dyDescent="0.4">
      <c r="B4" s="11"/>
      <c r="R4" s="78" t="s">
        <v>114</v>
      </c>
      <c r="S4" s="6"/>
    </row>
    <row r="5" spans="2:19" x14ac:dyDescent="0.4">
      <c r="B5" s="11"/>
      <c r="R5" s="78" t="s">
        <v>113</v>
      </c>
      <c r="S5" s="6"/>
    </row>
    <row r="6" spans="2:19" x14ac:dyDescent="0.4">
      <c r="B6" s="11"/>
      <c r="C6" s="77" t="s">
        <v>112</v>
      </c>
      <c r="S6" s="6"/>
    </row>
    <row r="7" spans="2:19" x14ac:dyDescent="0.4">
      <c r="B7" s="60"/>
      <c r="C7" s="48" t="s">
        <v>111</v>
      </c>
      <c r="D7" s="58"/>
      <c r="E7" s="58"/>
      <c r="F7" s="58"/>
      <c r="G7" s="58"/>
      <c r="H7" s="58"/>
      <c r="I7" s="58"/>
      <c r="J7" s="58"/>
      <c r="K7" s="59"/>
      <c r="L7" s="58"/>
      <c r="M7" s="58"/>
      <c r="N7" s="58"/>
      <c r="O7" s="58"/>
      <c r="P7" s="58"/>
      <c r="Q7" s="58"/>
      <c r="R7" s="58"/>
      <c r="S7" s="57"/>
    </row>
    <row r="8" spans="2:19" ht="19.5" thickBot="1" x14ac:dyDescent="0.45">
      <c r="B8" s="11"/>
      <c r="S8" s="6"/>
    </row>
    <row r="9" spans="2:19" ht="20.25" thickTop="1" thickBot="1" x14ac:dyDescent="0.45">
      <c r="B9" s="11"/>
      <c r="D9" s="76">
        <v>1</v>
      </c>
      <c r="E9" s="75" t="s">
        <v>110</v>
      </c>
      <c r="F9" s="75"/>
      <c r="G9" s="63" t="s">
        <v>109</v>
      </c>
      <c r="H9" s="74">
        <v>44378</v>
      </c>
      <c r="I9" s="73"/>
      <c r="J9" s="71"/>
      <c r="K9" s="72"/>
      <c r="L9" s="71"/>
      <c r="S9" s="6"/>
    </row>
    <row r="10" spans="2:19" ht="19.5" thickTop="1" x14ac:dyDescent="0.4">
      <c r="B10" s="11"/>
      <c r="D10" s="62">
        <v>2</v>
      </c>
      <c r="E10" s="63" t="s">
        <v>108</v>
      </c>
      <c r="F10" s="40"/>
      <c r="G10" s="40"/>
      <c r="H10" s="175" t="s">
        <v>133</v>
      </c>
      <c r="I10" s="176"/>
      <c r="J10" s="176"/>
      <c r="K10" s="176"/>
      <c r="L10" s="177"/>
      <c r="S10" s="6"/>
    </row>
    <row r="11" spans="2:19" x14ac:dyDescent="0.4">
      <c r="B11" s="11"/>
      <c r="D11" s="62"/>
      <c r="E11" s="64"/>
      <c r="F11" s="48"/>
      <c r="G11" s="68" t="s">
        <v>100</v>
      </c>
      <c r="H11" s="178" t="s">
        <v>131</v>
      </c>
      <c r="I11" s="179"/>
      <c r="J11" s="179"/>
      <c r="K11" s="179"/>
      <c r="L11" s="180"/>
      <c r="S11" s="6"/>
    </row>
    <row r="12" spans="2:19" x14ac:dyDescent="0.4">
      <c r="B12" s="11"/>
      <c r="D12" s="62">
        <v>3</v>
      </c>
      <c r="E12" s="63" t="s">
        <v>107</v>
      </c>
      <c r="F12" s="40"/>
      <c r="G12" s="70"/>
      <c r="H12" s="181" t="s">
        <v>148</v>
      </c>
      <c r="I12" s="182"/>
      <c r="J12" s="182"/>
      <c r="K12" s="182"/>
      <c r="L12" s="183"/>
      <c r="S12" s="6"/>
    </row>
    <row r="13" spans="2:19" x14ac:dyDescent="0.4">
      <c r="B13" s="11"/>
      <c r="D13" s="62"/>
      <c r="E13" s="61"/>
      <c r="F13" s="29"/>
      <c r="G13" s="69" t="s">
        <v>100</v>
      </c>
      <c r="H13" s="184" t="s">
        <v>147</v>
      </c>
      <c r="I13" s="185"/>
      <c r="J13" s="185"/>
      <c r="K13" s="185"/>
      <c r="L13" s="186"/>
      <c r="S13" s="6"/>
    </row>
    <row r="14" spans="2:19" x14ac:dyDescent="0.4">
      <c r="B14" s="11"/>
      <c r="D14" s="62">
        <v>4</v>
      </c>
      <c r="E14" s="64" t="s">
        <v>106</v>
      </c>
      <c r="F14" s="48"/>
      <c r="G14" s="68"/>
      <c r="H14" s="175" t="s">
        <v>150</v>
      </c>
      <c r="I14" s="187"/>
      <c r="J14" s="187"/>
      <c r="K14" s="187"/>
      <c r="L14" s="188"/>
      <c r="S14" s="6"/>
    </row>
    <row r="15" spans="2:19" x14ac:dyDescent="0.4">
      <c r="B15" s="11"/>
      <c r="D15" s="62"/>
      <c r="E15" s="64"/>
      <c r="F15" s="48"/>
      <c r="G15" s="68" t="s">
        <v>100</v>
      </c>
      <c r="H15" s="178" t="s">
        <v>149</v>
      </c>
      <c r="I15" s="179"/>
      <c r="J15" s="179"/>
      <c r="K15" s="179"/>
      <c r="L15" s="180"/>
      <c r="S15" s="6"/>
    </row>
    <row r="16" spans="2:19" x14ac:dyDescent="0.4">
      <c r="B16" s="11"/>
      <c r="D16" s="62">
        <v>5</v>
      </c>
      <c r="E16" s="63" t="s">
        <v>103</v>
      </c>
      <c r="F16" s="40"/>
      <c r="G16" s="63" t="s">
        <v>102</v>
      </c>
      <c r="H16" s="181" t="s">
        <v>148</v>
      </c>
      <c r="I16" s="182"/>
      <c r="J16" s="182"/>
      <c r="K16" s="182"/>
      <c r="L16" s="183"/>
      <c r="S16" s="6"/>
    </row>
    <row r="17" spans="2:19" x14ac:dyDescent="0.4">
      <c r="B17" s="11"/>
      <c r="D17" s="62"/>
      <c r="E17" s="64"/>
      <c r="F17" s="48"/>
      <c r="G17" s="67" t="s">
        <v>100</v>
      </c>
      <c r="H17" s="184" t="s">
        <v>147</v>
      </c>
      <c r="I17" s="185"/>
      <c r="J17" s="185"/>
      <c r="K17" s="185"/>
      <c r="L17" s="186"/>
      <c r="S17" s="6"/>
    </row>
    <row r="18" spans="2:19" x14ac:dyDescent="0.4">
      <c r="B18" s="11"/>
      <c r="D18" s="62"/>
      <c r="E18" s="66" t="s">
        <v>98</v>
      </c>
      <c r="F18" s="48"/>
      <c r="G18" s="64" t="s">
        <v>97</v>
      </c>
      <c r="H18" s="196" t="s">
        <v>146</v>
      </c>
      <c r="I18" s="176"/>
      <c r="J18" s="176"/>
      <c r="K18" s="176"/>
      <c r="L18" s="177"/>
      <c r="S18" s="6"/>
    </row>
    <row r="19" spans="2:19" x14ac:dyDescent="0.4">
      <c r="B19" s="11"/>
      <c r="D19" s="62"/>
      <c r="E19" s="64"/>
      <c r="F19" s="48"/>
      <c r="G19" s="65" t="s">
        <v>95</v>
      </c>
      <c r="H19" s="197" t="s">
        <v>145</v>
      </c>
      <c r="I19" s="198"/>
      <c r="J19" s="198"/>
      <c r="K19" s="198"/>
      <c r="L19" s="199"/>
      <c r="S19" s="6"/>
    </row>
    <row r="20" spans="2:19" x14ac:dyDescent="0.4">
      <c r="B20" s="11"/>
      <c r="D20" s="62"/>
      <c r="E20" s="64"/>
      <c r="F20" s="48"/>
      <c r="G20" s="63" t="s">
        <v>93</v>
      </c>
      <c r="H20" s="181" t="s">
        <v>144</v>
      </c>
      <c r="I20" s="182"/>
      <c r="J20" s="182"/>
      <c r="K20" s="182"/>
      <c r="L20" s="183"/>
      <c r="S20" s="6"/>
    </row>
    <row r="21" spans="2:19" ht="19.5" thickBot="1" x14ac:dyDescent="0.45">
      <c r="B21" s="11"/>
      <c r="D21" s="62"/>
      <c r="E21" s="61"/>
      <c r="F21" s="29"/>
      <c r="G21" s="61" t="s">
        <v>91</v>
      </c>
      <c r="H21" s="190" t="s">
        <v>201</v>
      </c>
      <c r="I21" s="191"/>
      <c r="J21" s="191"/>
      <c r="K21" s="191"/>
      <c r="L21" s="192"/>
      <c r="S21" s="6"/>
    </row>
    <row r="22" spans="2:19" ht="19.5" thickTop="1" x14ac:dyDescent="0.4">
      <c r="B22" s="11"/>
      <c r="S22" s="6"/>
    </row>
    <row r="23" spans="2:19" x14ac:dyDescent="0.4">
      <c r="B23" s="60"/>
      <c r="C23" s="48" t="s">
        <v>200</v>
      </c>
      <c r="D23" s="58"/>
      <c r="E23" s="58"/>
      <c r="F23" s="58"/>
      <c r="G23" s="58"/>
      <c r="H23" s="58"/>
      <c r="I23" s="58"/>
      <c r="J23" s="58"/>
      <c r="K23" s="59"/>
      <c r="L23" s="58"/>
      <c r="M23" s="58"/>
      <c r="N23" s="58"/>
      <c r="O23" s="58"/>
      <c r="P23" s="58"/>
      <c r="Q23" s="58"/>
      <c r="R23" s="58"/>
      <c r="S23" s="57"/>
    </row>
    <row r="24" spans="2:19" x14ac:dyDescent="0.4">
      <c r="B24" s="11"/>
      <c r="S24" s="6"/>
    </row>
    <row r="25" spans="2:19" ht="33.75" customHeight="1" x14ac:dyDescent="0.4">
      <c r="B25" s="11"/>
      <c r="D25" s="56"/>
      <c r="E25" s="40"/>
      <c r="F25" s="193" t="s">
        <v>88</v>
      </c>
      <c r="G25" s="194"/>
      <c r="H25" s="194"/>
      <c r="I25" s="195"/>
      <c r="J25" s="193" t="s">
        <v>87</v>
      </c>
      <c r="K25" s="195"/>
      <c r="L25" s="55" t="s">
        <v>86</v>
      </c>
      <c r="M25" s="55" t="s">
        <v>85</v>
      </c>
      <c r="N25" s="164" t="s">
        <v>194</v>
      </c>
      <c r="O25" s="165"/>
      <c r="P25" s="115" t="s">
        <v>199</v>
      </c>
      <c r="Q25" s="55" t="s">
        <v>193</v>
      </c>
      <c r="R25" s="54" t="s">
        <v>81</v>
      </c>
      <c r="S25" s="6"/>
    </row>
    <row r="26" spans="2:19" ht="31.5" x14ac:dyDescent="0.4">
      <c r="B26" s="11"/>
      <c r="D26" s="49"/>
      <c r="E26" s="48"/>
      <c r="F26" s="51" t="s">
        <v>80</v>
      </c>
      <c r="G26" s="50"/>
      <c r="H26" s="50"/>
      <c r="I26" s="50"/>
      <c r="J26" s="166" t="str">
        <f>IF(J59&lt;&gt;100,IF(J59=0,"","合計が100%になるよう記載してください"),"")</f>
        <v/>
      </c>
      <c r="K26" s="167"/>
      <c r="L26" s="53" t="s">
        <v>79</v>
      </c>
      <c r="M26" s="170" t="s">
        <v>78</v>
      </c>
      <c r="N26" s="171" t="s">
        <v>198</v>
      </c>
      <c r="O26" s="171" t="s">
        <v>197</v>
      </c>
      <c r="P26" s="51" t="s">
        <v>196</v>
      </c>
      <c r="Q26" s="53" t="s">
        <v>195</v>
      </c>
      <c r="R26" s="52" t="s">
        <v>73</v>
      </c>
      <c r="S26" s="6"/>
    </row>
    <row r="27" spans="2:19" ht="33.75" customHeight="1" x14ac:dyDescent="0.4">
      <c r="B27" s="11"/>
      <c r="D27" s="49"/>
      <c r="E27" s="48"/>
      <c r="F27" s="170" t="s">
        <v>72</v>
      </c>
      <c r="G27" s="170"/>
      <c r="H27" s="170"/>
      <c r="I27" s="170"/>
      <c r="J27" s="168"/>
      <c r="K27" s="169"/>
      <c r="L27" s="51" t="s">
        <v>71</v>
      </c>
      <c r="M27" s="170"/>
      <c r="N27" s="172"/>
      <c r="O27" s="173"/>
      <c r="P27" s="50"/>
      <c r="Q27" s="50"/>
      <c r="R27" s="45"/>
      <c r="S27" s="6"/>
    </row>
    <row r="28" spans="2:19" ht="19.5" thickBot="1" x14ac:dyDescent="0.45">
      <c r="B28" s="11"/>
      <c r="D28" s="49"/>
      <c r="E28" s="48"/>
      <c r="F28" s="170"/>
      <c r="G28" s="170"/>
      <c r="H28" s="170"/>
      <c r="I28" s="170"/>
      <c r="J28" s="189" t="s">
        <v>70</v>
      </c>
      <c r="K28" s="189"/>
      <c r="L28" s="47" t="s">
        <v>67</v>
      </c>
      <c r="M28" s="46" t="s">
        <v>68</v>
      </c>
      <c r="N28" s="46" t="s">
        <v>69</v>
      </c>
      <c r="O28" s="46" t="s">
        <v>67</v>
      </c>
      <c r="P28" s="46" t="s">
        <v>68</v>
      </c>
      <c r="Q28" s="46" t="s">
        <v>66</v>
      </c>
      <c r="R28" s="45"/>
      <c r="S28" s="6"/>
    </row>
    <row r="29" spans="2:19" ht="79.5" customHeight="1" thickTop="1" x14ac:dyDescent="0.4">
      <c r="B29" s="11"/>
      <c r="D29" s="30">
        <v>1</v>
      </c>
      <c r="E29" s="40"/>
      <c r="F29" s="158" t="s">
        <v>133</v>
      </c>
      <c r="G29" s="159"/>
      <c r="H29" s="159"/>
      <c r="I29" s="160"/>
      <c r="J29" s="161">
        <v>98</v>
      </c>
      <c r="K29" s="140" t="s">
        <v>52</v>
      </c>
      <c r="L29" s="162" t="s">
        <v>64</v>
      </c>
      <c r="M29" s="44" t="s">
        <v>37</v>
      </c>
      <c r="N29" s="44" t="s">
        <v>118</v>
      </c>
      <c r="O29" s="163"/>
      <c r="P29" s="114" t="s">
        <v>179</v>
      </c>
      <c r="Q29" s="113" t="s">
        <v>179</v>
      </c>
      <c r="R29" s="145"/>
      <c r="S29" s="6"/>
    </row>
    <row r="30" spans="2:19" ht="79.5" customHeight="1" x14ac:dyDescent="0.4">
      <c r="B30" s="11"/>
      <c r="D30" s="30"/>
      <c r="E30" s="38" t="s">
        <v>54</v>
      </c>
      <c r="F30" s="147" t="s">
        <v>131</v>
      </c>
      <c r="G30" s="148"/>
      <c r="H30" s="148"/>
      <c r="I30" s="149"/>
      <c r="J30" s="139"/>
      <c r="K30" s="140"/>
      <c r="L30" s="142"/>
      <c r="M30" s="41" t="str">
        <f>IFERROR(VLOOKUP(M29,$O$64:$P$65,2,0),"")</f>
        <v>Intentionally</v>
      </c>
      <c r="N30" s="36" t="str">
        <f>IFERROR(VLOOKUP(N29,$G$64:$H$68,2,0),"")</f>
        <v>Not determined</v>
      </c>
      <c r="O30" s="144"/>
      <c r="P30" s="36" t="str">
        <f>IFERROR(VLOOKUP(P29,$M$64:$N$69,2,0),"")</f>
        <v>Not applicable</v>
      </c>
      <c r="Q30" s="35" t="str">
        <f>IFERROR(VLOOKUP(Q29,$J$64:$L$70,3,0),"")</f>
        <v>Not applicable</v>
      </c>
      <c r="R30" s="146"/>
      <c r="S30" s="6"/>
    </row>
    <row r="31" spans="2:19" ht="79.5" customHeight="1" x14ac:dyDescent="0.4">
      <c r="B31" s="11"/>
      <c r="D31" s="30">
        <v>2</v>
      </c>
      <c r="E31" s="34"/>
      <c r="F31" s="135" t="s">
        <v>130</v>
      </c>
      <c r="G31" s="136"/>
      <c r="H31" s="136"/>
      <c r="I31" s="137"/>
      <c r="J31" s="138">
        <v>1.02</v>
      </c>
      <c r="K31" s="140" t="s">
        <v>52</v>
      </c>
      <c r="L31" s="141" t="s">
        <v>56</v>
      </c>
      <c r="M31" s="33" t="s">
        <v>32</v>
      </c>
      <c r="N31" s="33" t="s">
        <v>172</v>
      </c>
      <c r="O31" s="143" t="s">
        <v>56</v>
      </c>
      <c r="P31" s="37" t="s">
        <v>181</v>
      </c>
      <c r="Q31" s="31" t="s">
        <v>179</v>
      </c>
      <c r="R31" s="145"/>
      <c r="S31" s="6"/>
    </row>
    <row r="32" spans="2:19" ht="79.5" customHeight="1" x14ac:dyDescent="0.4">
      <c r="B32" s="11"/>
      <c r="D32" s="30"/>
      <c r="E32" s="29" t="s">
        <v>54</v>
      </c>
      <c r="F32" s="147" t="s">
        <v>129</v>
      </c>
      <c r="G32" s="148"/>
      <c r="H32" s="148"/>
      <c r="I32" s="149"/>
      <c r="J32" s="139"/>
      <c r="K32" s="140"/>
      <c r="L32" s="142"/>
      <c r="M32" s="36" t="str">
        <f>IFERROR(VLOOKUP(M31,$O$64:$P$65,2,0),"")</f>
        <v>Non-Intentionally</v>
      </c>
      <c r="N32" s="36" t="str">
        <f>IFERROR(VLOOKUP(N31,$G$64:$H$68,2,0),"")</f>
        <v>Listed</v>
      </c>
      <c r="O32" s="144"/>
      <c r="P32" s="36" t="str">
        <f>IFERROR(VLOOKUP(P31,$M$64:$N$69,2,0),"")</f>
        <v>Concerned Chemical Substance</v>
      </c>
      <c r="Q32" s="35" t="str">
        <f>IFERROR(VLOOKUP(Q31,$J$64:$L$70,3,0),"")</f>
        <v>Not applicable</v>
      </c>
      <c r="R32" s="146"/>
      <c r="S32" s="6"/>
    </row>
    <row r="33" spans="2:19" ht="79.5" customHeight="1" x14ac:dyDescent="0.4">
      <c r="B33" s="11"/>
      <c r="D33" s="30">
        <v>3</v>
      </c>
      <c r="E33" s="40"/>
      <c r="F33" s="135" t="s">
        <v>58</v>
      </c>
      <c r="G33" s="136"/>
      <c r="H33" s="136"/>
      <c r="I33" s="137"/>
      <c r="J33" s="138">
        <v>0.98</v>
      </c>
      <c r="K33" s="140" t="s">
        <v>52</v>
      </c>
      <c r="L33" s="141" t="s">
        <v>128</v>
      </c>
      <c r="M33" s="33" t="s">
        <v>32</v>
      </c>
      <c r="N33" s="33" t="s">
        <v>119</v>
      </c>
      <c r="O33" s="143"/>
      <c r="P33" s="37" t="s">
        <v>179</v>
      </c>
      <c r="Q33" s="31" t="s">
        <v>179</v>
      </c>
      <c r="R33" s="145"/>
      <c r="S33" s="6"/>
    </row>
    <row r="34" spans="2:19" ht="79.5" customHeight="1" x14ac:dyDescent="0.4">
      <c r="B34" s="11"/>
      <c r="D34" s="30"/>
      <c r="E34" s="38" t="s">
        <v>54</v>
      </c>
      <c r="F34" s="147" t="s">
        <v>127</v>
      </c>
      <c r="G34" s="148"/>
      <c r="H34" s="148"/>
      <c r="I34" s="149"/>
      <c r="J34" s="139"/>
      <c r="K34" s="140"/>
      <c r="L34" s="142"/>
      <c r="M34" s="36" t="str">
        <f>IFERROR(VLOOKUP(M33,$O$64:$P$65,2,0),"")</f>
        <v>Non-Intentionally</v>
      </c>
      <c r="N34" s="36" t="str">
        <f>IFERROR(VLOOKUP(N33,$G$64:$H$68,2,0),"")</f>
        <v>Exempted</v>
      </c>
      <c r="O34" s="144"/>
      <c r="P34" s="36" t="str">
        <f>IFERROR(VLOOKUP(P33,$M$64:$N$69,2,0),"")</f>
        <v>Not applicable</v>
      </c>
      <c r="Q34" s="35" t="str">
        <f>IFERROR(VLOOKUP(Q33,$J$64:$L$70,3,0),"")</f>
        <v>Not applicable</v>
      </c>
      <c r="R34" s="146"/>
      <c r="S34" s="6"/>
    </row>
    <row r="35" spans="2:19" ht="79.5" customHeight="1" x14ac:dyDescent="0.4">
      <c r="B35" s="11"/>
      <c r="D35" s="30">
        <v>4</v>
      </c>
      <c r="E35" s="34"/>
      <c r="F35" s="135"/>
      <c r="G35" s="136"/>
      <c r="H35" s="136"/>
      <c r="I35" s="137"/>
      <c r="J35" s="138"/>
      <c r="K35" s="140" t="s">
        <v>52</v>
      </c>
      <c r="L35" s="141"/>
      <c r="M35" s="33"/>
      <c r="N35" s="33"/>
      <c r="O35" s="143"/>
      <c r="P35" s="37"/>
      <c r="Q35" s="31"/>
      <c r="R35" s="145"/>
      <c r="S35" s="6"/>
    </row>
    <row r="36" spans="2:19" ht="79.5" customHeight="1" x14ac:dyDescent="0.4">
      <c r="B36" s="11"/>
      <c r="D36" s="30"/>
      <c r="E36" s="29" t="s">
        <v>54</v>
      </c>
      <c r="F36" s="147"/>
      <c r="G36" s="148"/>
      <c r="H36" s="148"/>
      <c r="I36" s="149"/>
      <c r="J36" s="139"/>
      <c r="K36" s="140"/>
      <c r="L36" s="142"/>
      <c r="M36" s="36" t="str">
        <f>IFERROR(VLOOKUP(M35,$O$64:$P$65,2,0),"")</f>
        <v/>
      </c>
      <c r="N36" s="36" t="str">
        <f>IFERROR(VLOOKUP(N35,$G$64:$H$68,2,0),"")</f>
        <v/>
      </c>
      <c r="O36" s="144"/>
      <c r="P36" s="36" t="str">
        <f>IFERROR(VLOOKUP(P35,$M$64:$N$69,2,0),"")</f>
        <v/>
      </c>
      <c r="Q36" s="35" t="str">
        <f>IFERROR(VLOOKUP(Q35,$J$64:$L$70,3,0),"")</f>
        <v/>
      </c>
      <c r="R36" s="146"/>
      <c r="S36" s="6"/>
    </row>
    <row r="37" spans="2:19" ht="79.5" customHeight="1" x14ac:dyDescent="0.4">
      <c r="B37" s="11"/>
      <c r="D37" s="30">
        <v>5</v>
      </c>
      <c r="E37" s="40"/>
      <c r="F37" s="135"/>
      <c r="G37" s="136"/>
      <c r="H37" s="136"/>
      <c r="I37" s="137"/>
      <c r="J37" s="138"/>
      <c r="K37" s="140" t="s">
        <v>52</v>
      </c>
      <c r="L37" s="141"/>
      <c r="M37" s="33"/>
      <c r="N37" s="33"/>
      <c r="O37" s="143"/>
      <c r="P37" s="37"/>
      <c r="Q37" s="31"/>
      <c r="R37" s="145"/>
      <c r="S37" s="6"/>
    </row>
    <row r="38" spans="2:19" ht="79.5" customHeight="1" x14ac:dyDescent="0.4">
      <c r="B38" s="11"/>
      <c r="D38" s="30"/>
      <c r="E38" s="38" t="s">
        <v>54</v>
      </c>
      <c r="F38" s="147"/>
      <c r="G38" s="148"/>
      <c r="H38" s="148"/>
      <c r="I38" s="149"/>
      <c r="J38" s="139"/>
      <c r="K38" s="140"/>
      <c r="L38" s="142"/>
      <c r="M38" s="36" t="str">
        <f>IFERROR(VLOOKUP(M37,$O$64:$P$65,2,0),"")</f>
        <v/>
      </c>
      <c r="N38" s="36" t="str">
        <f>IFERROR(VLOOKUP(N37,$G$64:$H$68,2,0),"")</f>
        <v/>
      </c>
      <c r="O38" s="144"/>
      <c r="P38" s="36" t="str">
        <f>IFERROR(VLOOKUP(P37,$M$64:$N$69,2,0),"")</f>
        <v/>
      </c>
      <c r="Q38" s="35" t="str">
        <f>IFERROR(VLOOKUP(Q37,$J$64:$L$70,3,0),"")</f>
        <v/>
      </c>
      <c r="R38" s="146"/>
      <c r="S38" s="6"/>
    </row>
    <row r="39" spans="2:19" ht="79.5" customHeight="1" x14ac:dyDescent="0.4">
      <c r="B39" s="11"/>
      <c r="D39" s="30">
        <v>6</v>
      </c>
      <c r="E39" s="34"/>
      <c r="F39" s="135"/>
      <c r="G39" s="136"/>
      <c r="H39" s="136"/>
      <c r="I39" s="137"/>
      <c r="J39" s="138"/>
      <c r="K39" s="140" t="s">
        <v>52</v>
      </c>
      <c r="L39" s="141"/>
      <c r="M39" s="33"/>
      <c r="N39" s="33"/>
      <c r="O39" s="143"/>
      <c r="P39" s="37"/>
      <c r="Q39" s="31"/>
      <c r="R39" s="145"/>
      <c r="S39" s="6"/>
    </row>
    <row r="40" spans="2:19" ht="79.5" customHeight="1" x14ac:dyDescent="0.4">
      <c r="B40" s="11"/>
      <c r="D40" s="30"/>
      <c r="E40" s="29" t="s">
        <v>54</v>
      </c>
      <c r="F40" s="147"/>
      <c r="G40" s="148"/>
      <c r="H40" s="148"/>
      <c r="I40" s="149"/>
      <c r="J40" s="139"/>
      <c r="K40" s="140"/>
      <c r="L40" s="142"/>
      <c r="M40" s="36" t="str">
        <f>IFERROR(VLOOKUP(M39,$O$64:$P$65,2,0),"")</f>
        <v/>
      </c>
      <c r="N40" s="36" t="str">
        <f>IFERROR(VLOOKUP(N39,$G$64:$H$68,2,0),"")</f>
        <v/>
      </c>
      <c r="O40" s="144"/>
      <c r="P40" s="36" t="str">
        <f>IFERROR(VLOOKUP(P39,$M$64:$N$69,2,0),"")</f>
        <v/>
      </c>
      <c r="Q40" s="35" t="str">
        <f>IFERROR(VLOOKUP(Q39,$J$64:$L$70,3,0),"")</f>
        <v/>
      </c>
      <c r="R40" s="146"/>
      <c r="S40" s="6"/>
    </row>
    <row r="41" spans="2:19" ht="79.5" customHeight="1" x14ac:dyDescent="0.4">
      <c r="B41" s="11"/>
      <c r="D41" s="30">
        <v>7</v>
      </c>
      <c r="E41" s="40"/>
      <c r="F41" s="135"/>
      <c r="G41" s="136"/>
      <c r="H41" s="136"/>
      <c r="I41" s="137"/>
      <c r="J41" s="138"/>
      <c r="K41" s="140" t="s">
        <v>52</v>
      </c>
      <c r="L41" s="141"/>
      <c r="M41" s="33"/>
      <c r="N41" s="33"/>
      <c r="O41" s="143"/>
      <c r="P41" s="37"/>
      <c r="Q41" s="31"/>
      <c r="R41" s="145"/>
      <c r="S41" s="6"/>
    </row>
    <row r="42" spans="2:19" ht="79.5" customHeight="1" x14ac:dyDescent="0.4">
      <c r="B42" s="11"/>
      <c r="D42" s="30"/>
      <c r="E42" s="38" t="s">
        <v>54</v>
      </c>
      <c r="F42" s="147"/>
      <c r="G42" s="148"/>
      <c r="H42" s="148"/>
      <c r="I42" s="149"/>
      <c r="J42" s="139"/>
      <c r="K42" s="140"/>
      <c r="L42" s="142"/>
      <c r="M42" s="36" t="str">
        <f>IFERROR(VLOOKUP(M41,$O$64:$P$65,2,0),"")</f>
        <v/>
      </c>
      <c r="N42" s="36" t="str">
        <f>IFERROR(VLOOKUP(N41,$G$64:$H$68,2,0),"")</f>
        <v/>
      </c>
      <c r="O42" s="144"/>
      <c r="P42" s="36" t="str">
        <f>IFERROR(VLOOKUP(P41,$M$64:$N$69,2,0),"")</f>
        <v/>
      </c>
      <c r="Q42" s="35" t="str">
        <f>IFERROR(VLOOKUP(Q41,$J$64:$L$70,3,0),"")</f>
        <v/>
      </c>
      <c r="R42" s="146"/>
      <c r="S42" s="6"/>
    </row>
    <row r="43" spans="2:19" ht="79.5" customHeight="1" x14ac:dyDescent="0.4">
      <c r="B43" s="11"/>
      <c r="D43" s="30">
        <v>8</v>
      </c>
      <c r="E43" s="34"/>
      <c r="F43" s="135"/>
      <c r="G43" s="136"/>
      <c r="H43" s="136"/>
      <c r="I43" s="137"/>
      <c r="J43" s="138"/>
      <c r="K43" s="140" t="s">
        <v>52</v>
      </c>
      <c r="L43" s="141"/>
      <c r="M43" s="33"/>
      <c r="N43" s="33"/>
      <c r="O43" s="143"/>
      <c r="P43" s="37"/>
      <c r="Q43" s="31"/>
      <c r="R43" s="145"/>
      <c r="S43" s="6"/>
    </row>
    <row r="44" spans="2:19" ht="79.5" customHeight="1" x14ac:dyDescent="0.4">
      <c r="B44" s="11"/>
      <c r="D44" s="30"/>
      <c r="E44" s="29" t="s">
        <v>54</v>
      </c>
      <c r="F44" s="147"/>
      <c r="G44" s="148"/>
      <c r="H44" s="148"/>
      <c r="I44" s="149"/>
      <c r="J44" s="139"/>
      <c r="K44" s="140"/>
      <c r="L44" s="142"/>
      <c r="M44" s="36" t="str">
        <f>IFERROR(VLOOKUP(M43,$O$64:$P$65,2,0),"")</f>
        <v/>
      </c>
      <c r="N44" s="36" t="str">
        <f>IFERROR(VLOOKUP(N43,$G$64:$H$68,2,0),"")</f>
        <v/>
      </c>
      <c r="O44" s="144"/>
      <c r="P44" s="36" t="str">
        <f>IFERROR(VLOOKUP(P43,$M$64:$N$69,2,0),"")</f>
        <v/>
      </c>
      <c r="Q44" s="35" t="str">
        <f>IFERROR(VLOOKUP(Q43,$J$64:$L$70,3,0),"")</f>
        <v/>
      </c>
      <c r="R44" s="146"/>
      <c r="S44" s="6"/>
    </row>
    <row r="45" spans="2:19" ht="79.5" customHeight="1" x14ac:dyDescent="0.4">
      <c r="B45" s="11"/>
      <c r="D45" s="30">
        <v>9</v>
      </c>
      <c r="E45" s="40"/>
      <c r="F45" s="135"/>
      <c r="G45" s="136"/>
      <c r="H45" s="136"/>
      <c r="I45" s="137"/>
      <c r="J45" s="138"/>
      <c r="K45" s="140" t="s">
        <v>52</v>
      </c>
      <c r="L45" s="141"/>
      <c r="M45" s="33"/>
      <c r="N45" s="33"/>
      <c r="O45" s="143"/>
      <c r="P45" s="37"/>
      <c r="Q45" s="31"/>
      <c r="R45" s="145"/>
      <c r="S45" s="6"/>
    </row>
    <row r="46" spans="2:19" ht="79.5" customHeight="1" x14ac:dyDescent="0.4">
      <c r="B46" s="11"/>
      <c r="D46" s="30"/>
      <c r="E46" s="38" t="s">
        <v>54</v>
      </c>
      <c r="F46" s="147"/>
      <c r="G46" s="148"/>
      <c r="H46" s="148"/>
      <c r="I46" s="149"/>
      <c r="J46" s="139"/>
      <c r="K46" s="140"/>
      <c r="L46" s="142"/>
      <c r="M46" s="36" t="str">
        <f>IFERROR(VLOOKUP(M45,$O$64:$P$65,2,0),"")</f>
        <v/>
      </c>
      <c r="N46" s="36" t="str">
        <f>IFERROR(VLOOKUP(N45,$G$64:$H$68,2,0),"")</f>
        <v/>
      </c>
      <c r="O46" s="144"/>
      <c r="P46" s="36" t="str">
        <f>IFERROR(VLOOKUP(P45,$M$64:$N$69,2,0),"")</f>
        <v/>
      </c>
      <c r="Q46" s="35" t="str">
        <f>IFERROR(VLOOKUP(Q45,$J$64:$L$70,3,0),"")</f>
        <v/>
      </c>
      <c r="R46" s="146"/>
      <c r="S46" s="6"/>
    </row>
    <row r="47" spans="2:19" ht="79.5" customHeight="1" x14ac:dyDescent="0.4">
      <c r="B47" s="11"/>
      <c r="D47" s="30">
        <v>10</v>
      </c>
      <c r="E47" s="34"/>
      <c r="F47" s="135"/>
      <c r="G47" s="136"/>
      <c r="H47" s="136"/>
      <c r="I47" s="137"/>
      <c r="J47" s="138"/>
      <c r="K47" s="140" t="s">
        <v>52</v>
      </c>
      <c r="L47" s="141"/>
      <c r="M47" s="33"/>
      <c r="N47" s="33"/>
      <c r="O47" s="143"/>
      <c r="P47" s="37"/>
      <c r="Q47" s="31"/>
      <c r="R47" s="145"/>
      <c r="S47" s="6"/>
    </row>
    <row r="48" spans="2:19" ht="79.5" customHeight="1" x14ac:dyDescent="0.4">
      <c r="B48" s="11"/>
      <c r="D48" s="30"/>
      <c r="E48" s="29" t="s">
        <v>54</v>
      </c>
      <c r="F48" s="147"/>
      <c r="G48" s="148"/>
      <c r="H48" s="148"/>
      <c r="I48" s="149"/>
      <c r="J48" s="139"/>
      <c r="K48" s="140"/>
      <c r="L48" s="142"/>
      <c r="M48" s="36" t="str">
        <f>IFERROR(VLOOKUP(M47,$O$64:$P$65,2,0),"")</f>
        <v/>
      </c>
      <c r="N48" s="36" t="str">
        <f>IFERROR(VLOOKUP(N47,$G$64:$H$68,2,0),"")</f>
        <v/>
      </c>
      <c r="O48" s="144"/>
      <c r="P48" s="36" t="str">
        <f>IFERROR(VLOOKUP(P47,$M$64:$N$69,2,0),"")</f>
        <v/>
      </c>
      <c r="Q48" s="35" t="str">
        <f>IFERROR(VLOOKUP(Q47,$J$64:$L$70,3,0),"")</f>
        <v/>
      </c>
      <c r="R48" s="146"/>
      <c r="S48" s="6"/>
    </row>
    <row r="49" spans="2:19" ht="79.5" customHeight="1" x14ac:dyDescent="0.4">
      <c r="B49" s="11"/>
      <c r="D49" s="30">
        <v>11</v>
      </c>
      <c r="E49" s="40"/>
      <c r="F49" s="135"/>
      <c r="G49" s="136"/>
      <c r="H49" s="136"/>
      <c r="I49" s="137"/>
      <c r="J49" s="138"/>
      <c r="K49" s="140" t="s">
        <v>52</v>
      </c>
      <c r="L49" s="141"/>
      <c r="M49" s="33"/>
      <c r="N49" s="33"/>
      <c r="O49" s="143"/>
      <c r="P49" s="37"/>
      <c r="Q49" s="31"/>
      <c r="R49" s="145"/>
      <c r="S49" s="6"/>
    </row>
    <row r="50" spans="2:19" ht="79.5" customHeight="1" x14ac:dyDescent="0.4">
      <c r="B50" s="11"/>
      <c r="D50" s="30"/>
      <c r="E50" s="38" t="s">
        <v>54</v>
      </c>
      <c r="F50" s="147"/>
      <c r="G50" s="148"/>
      <c r="H50" s="148"/>
      <c r="I50" s="149"/>
      <c r="J50" s="139"/>
      <c r="K50" s="140"/>
      <c r="L50" s="142"/>
      <c r="M50" s="36" t="str">
        <f>IFERROR(VLOOKUP(M49,$O$64:$P$65,2,0),"")</f>
        <v/>
      </c>
      <c r="N50" s="36" t="str">
        <f>IFERROR(VLOOKUP(N49,$G$64:$H$68,2,0),"")</f>
        <v/>
      </c>
      <c r="O50" s="144"/>
      <c r="P50" s="36" t="str">
        <f>IFERROR(VLOOKUP(P49,$M$64:$N$69,2,0),"")</f>
        <v/>
      </c>
      <c r="Q50" s="35" t="str">
        <f>IFERROR(VLOOKUP(Q49,$J$64:$L$70,3,0),"")</f>
        <v/>
      </c>
      <c r="R50" s="146"/>
      <c r="S50" s="6"/>
    </row>
    <row r="51" spans="2:19" ht="79.5" customHeight="1" x14ac:dyDescent="0.4">
      <c r="B51" s="11"/>
      <c r="D51" s="30">
        <v>12</v>
      </c>
      <c r="E51" s="34"/>
      <c r="F51" s="135"/>
      <c r="G51" s="136"/>
      <c r="H51" s="136"/>
      <c r="I51" s="137"/>
      <c r="J51" s="138"/>
      <c r="K51" s="140" t="s">
        <v>52</v>
      </c>
      <c r="L51" s="141"/>
      <c r="M51" s="33"/>
      <c r="N51" s="33"/>
      <c r="O51" s="143"/>
      <c r="P51" s="37"/>
      <c r="Q51" s="31"/>
      <c r="R51" s="145"/>
      <c r="S51" s="6"/>
    </row>
    <row r="52" spans="2:19" ht="79.5" customHeight="1" x14ac:dyDescent="0.4">
      <c r="B52" s="11"/>
      <c r="D52" s="30"/>
      <c r="E52" s="29" t="s">
        <v>54</v>
      </c>
      <c r="F52" s="147"/>
      <c r="G52" s="148"/>
      <c r="H52" s="148"/>
      <c r="I52" s="149"/>
      <c r="J52" s="139"/>
      <c r="K52" s="140"/>
      <c r="L52" s="142"/>
      <c r="M52" s="36" t="str">
        <f>IFERROR(VLOOKUP(M51,$O$64:$P$65,2,0),"")</f>
        <v/>
      </c>
      <c r="N52" s="36" t="str">
        <f>IFERROR(VLOOKUP(N51,$G$64:$H$68,2,0),"")</f>
        <v/>
      </c>
      <c r="O52" s="144"/>
      <c r="P52" s="36" t="str">
        <f>IFERROR(VLOOKUP(P51,$M$64:$N$69,2,0),"")</f>
        <v/>
      </c>
      <c r="Q52" s="35" t="str">
        <f>IFERROR(VLOOKUP(Q51,$J$64:$L$70,3,0),"")</f>
        <v/>
      </c>
      <c r="R52" s="146"/>
      <c r="S52" s="6"/>
    </row>
    <row r="53" spans="2:19" ht="79.5" customHeight="1" x14ac:dyDescent="0.4">
      <c r="B53" s="11"/>
      <c r="D53" s="30">
        <v>13</v>
      </c>
      <c r="E53" s="40"/>
      <c r="F53" s="135"/>
      <c r="G53" s="136"/>
      <c r="H53" s="136"/>
      <c r="I53" s="137"/>
      <c r="J53" s="138"/>
      <c r="K53" s="140" t="s">
        <v>52</v>
      </c>
      <c r="L53" s="141"/>
      <c r="M53" s="33"/>
      <c r="N53" s="33"/>
      <c r="O53" s="143"/>
      <c r="P53" s="37"/>
      <c r="Q53" s="31"/>
      <c r="R53" s="145"/>
      <c r="S53" s="6"/>
    </row>
    <row r="54" spans="2:19" ht="79.5" customHeight="1" x14ac:dyDescent="0.4">
      <c r="B54" s="11"/>
      <c r="D54" s="30"/>
      <c r="E54" s="38" t="s">
        <v>54</v>
      </c>
      <c r="F54" s="147"/>
      <c r="G54" s="148"/>
      <c r="H54" s="148"/>
      <c r="I54" s="149"/>
      <c r="J54" s="139"/>
      <c r="K54" s="140"/>
      <c r="L54" s="142"/>
      <c r="M54" s="36" t="str">
        <f>IFERROR(VLOOKUP(M53,$O$64:$P$65,2,0),"")</f>
        <v/>
      </c>
      <c r="N54" s="36" t="str">
        <f>IFERROR(VLOOKUP(N53,$G$64:$H$68,2,0),"")</f>
        <v/>
      </c>
      <c r="O54" s="144"/>
      <c r="P54" s="36" t="str">
        <f>IFERROR(VLOOKUP(P53,$M$64:$N$69,2,0),"")</f>
        <v/>
      </c>
      <c r="Q54" s="35" t="str">
        <f>IFERROR(VLOOKUP(Q53,$J$64:$L$70,3,0),"")</f>
        <v/>
      </c>
      <c r="R54" s="146"/>
      <c r="S54" s="6"/>
    </row>
    <row r="55" spans="2:19" ht="79.5" customHeight="1" x14ac:dyDescent="0.4">
      <c r="B55" s="11"/>
      <c r="D55" s="30">
        <v>14</v>
      </c>
      <c r="E55" s="34"/>
      <c r="F55" s="135"/>
      <c r="G55" s="136"/>
      <c r="H55" s="136"/>
      <c r="I55" s="137"/>
      <c r="J55" s="138"/>
      <c r="K55" s="140" t="s">
        <v>52</v>
      </c>
      <c r="L55" s="141"/>
      <c r="M55" s="33"/>
      <c r="N55" s="33"/>
      <c r="O55" s="143"/>
      <c r="P55" s="37"/>
      <c r="Q55" s="31"/>
      <c r="R55" s="145"/>
      <c r="S55" s="6"/>
    </row>
    <row r="56" spans="2:19" ht="79.5" customHeight="1" x14ac:dyDescent="0.4">
      <c r="B56" s="11"/>
      <c r="D56" s="30"/>
      <c r="E56" s="29" t="s">
        <v>54</v>
      </c>
      <c r="F56" s="147"/>
      <c r="G56" s="148"/>
      <c r="H56" s="148"/>
      <c r="I56" s="149"/>
      <c r="J56" s="139"/>
      <c r="K56" s="140"/>
      <c r="L56" s="142"/>
      <c r="M56" s="36" t="str">
        <f>IFERROR(VLOOKUP(M55,$O$64:$P$65,2,0),"")</f>
        <v/>
      </c>
      <c r="N56" s="36" t="str">
        <f>IFERROR(VLOOKUP(N55,$G$64:$H$68,2,0),"")</f>
        <v/>
      </c>
      <c r="O56" s="144"/>
      <c r="P56" s="36" t="str">
        <f>IFERROR(VLOOKUP(P55,$M$64:$N$69,2,0),"")</f>
        <v/>
      </c>
      <c r="Q56" s="35" t="str">
        <f>IFERROR(VLOOKUP(Q55,$J$64:$L$70,3,0),"")</f>
        <v/>
      </c>
      <c r="R56" s="146"/>
      <c r="S56" s="6"/>
    </row>
    <row r="57" spans="2:19" ht="79.5" customHeight="1" x14ac:dyDescent="0.4">
      <c r="B57" s="11"/>
      <c r="D57" s="30">
        <v>15</v>
      </c>
      <c r="E57" s="34"/>
      <c r="F57" s="135"/>
      <c r="G57" s="136"/>
      <c r="H57" s="136"/>
      <c r="I57" s="137"/>
      <c r="J57" s="138"/>
      <c r="K57" s="140" t="s">
        <v>52</v>
      </c>
      <c r="L57" s="141"/>
      <c r="M57" s="33"/>
      <c r="N57" s="112"/>
      <c r="O57" s="209"/>
      <c r="P57" s="32"/>
      <c r="Q57" s="111"/>
      <c r="R57" s="145"/>
      <c r="S57" s="6"/>
    </row>
    <row r="58" spans="2:19" ht="79.5" customHeight="1" thickBot="1" x14ac:dyDescent="0.45">
      <c r="B58" s="11"/>
      <c r="D58" s="30"/>
      <c r="E58" s="29" t="s">
        <v>54</v>
      </c>
      <c r="F58" s="153"/>
      <c r="G58" s="154"/>
      <c r="H58" s="154"/>
      <c r="I58" s="155"/>
      <c r="J58" s="150"/>
      <c r="K58" s="140"/>
      <c r="L58" s="151"/>
      <c r="M58" s="28" t="str">
        <f>IFERROR(VLOOKUP(M57,$O$64:$P$65,2,0),"")</f>
        <v/>
      </c>
      <c r="N58" s="28" t="str">
        <f>IFERROR(VLOOKUP(N57,$G$64:$H$68,2,0),"")</f>
        <v/>
      </c>
      <c r="O58" s="152"/>
      <c r="P58" s="28" t="str">
        <f>IFERROR(VLOOKUP(P57,$M$64:$N$69,2,0),"")</f>
        <v/>
      </c>
      <c r="Q58" s="27" t="str">
        <f>IFERROR(VLOOKUP(Q57,$J$64:$L$70,3,0),"")</f>
        <v/>
      </c>
      <c r="R58" s="146"/>
      <c r="S58" s="6"/>
    </row>
    <row r="59" spans="2:19" ht="19.5" thickTop="1" x14ac:dyDescent="0.4">
      <c r="B59" s="11"/>
      <c r="H59" s="126" t="s">
        <v>53</v>
      </c>
      <c r="I59" s="126"/>
      <c r="J59" s="26">
        <f>SUM(J29:J58)</f>
        <v>100</v>
      </c>
      <c r="K59" s="25" t="s">
        <v>52</v>
      </c>
      <c r="S59" s="6"/>
    </row>
    <row r="60" spans="2:19" hidden="1" x14ac:dyDescent="0.4">
      <c r="B60" s="11"/>
      <c r="S60" s="6"/>
    </row>
    <row r="61" spans="2:19" ht="19.5" hidden="1" thickBot="1" x14ac:dyDescent="0.45">
      <c r="B61" s="11"/>
      <c r="F61" s="24" t="s">
        <v>51</v>
      </c>
      <c r="S61" s="6"/>
    </row>
    <row r="62" spans="2:19" s="1" customFormat="1" ht="39.75" hidden="1" customHeight="1" x14ac:dyDescent="0.4">
      <c r="B62" s="23"/>
      <c r="F62" s="22" t="s">
        <v>50</v>
      </c>
      <c r="G62" s="210" t="s">
        <v>194</v>
      </c>
      <c r="H62" s="210"/>
      <c r="I62" s="21"/>
      <c r="J62" s="127" t="s">
        <v>193</v>
      </c>
      <c r="K62" s="127"/>
      <c r="L62" s="127"/>
      <c r="M62" s="128" t="s">
        <v>192</v>
      </c>
      <c r="N62" s="129"/>
      <c r="O62" s="130" t="s">
        <v>46</v>
      </c>
      <c r="P62" s="131"/>
      <c r="S62" s="20"/>
    </row>
    <row r="63" spans="2:19" hidden="1" x14ac:dyDescent="0.4">
      <c r="B63" s="11"/>
      <c r="F63" s="132" t="s">
        <v>45</v>
      </c>
      <c r="G63" s="19" t="s">
        <v>44</v>
      </c>
      <c r="H63" s="19" t="s">
        <v>42</v>
      </c>
      <c r="I63" s="19"/>
      <c r="J63" s="19" t="s">
        <v>44</v>
      </c>
      <c r="K63" s="19"/>
      <c r="L63" s="19" t="s">
        <v>42</v>
      </c>
      <c r="M63" s="19" t="s">
        <v>44</v>
      </c>
      <c r="N63" s="19" t="s">
        <v>42</v>
      </c>
      <c r="O63" s="18" t="s">
        <v>43</v>
      </c>
      <c r="P63" s="17" t="s">
        <v>42</v>
      </c>
      <c r="S63" s="6"/>
    </row>
    <row r="64" spans="2:19" ht="56.25" hidden="1" x14ac:dyDescent="0.4">
      <c r="B64" s="11"/>
      <c r="F64" s="133"/>
      <c r="G64" s="14" t="s">
        <v>172</v>
      </c>
      <c r="H64" s="14" t="s">
        <v>122</v>
      </c>
      <c r="I64" s="14"/>
      <c r="J64" s="14" t="s">
        <v>191</v>
      </c>
      <c r="K64" s="15"/>
      <c r="L64" s="14" t="s">
        <v>259</v>
      </c>
      <c r="M64" s="14" t="s">
        <v>190</v>
      </c>
      <c r="N64" s="14" t="s">
        <v>265</v>
      </c>
      <c r="O64" s="13" t="s">
        <v>37</v>
      </c>
      <c r="P64" s="12" t="s">
        <v>36</v>
      </c>
      <c r="S64" s="6"/>
    </row>
    <row r="65" spans="2:19" ht="56.25" hidden="1" x14ac:dyDescent="0.4">
      <c r="B65" s="11"/>
      <c r="F65" s="133"/>
      <c r="G65" s="14" t="s">
        <v>189</v>
      </c>
      <c r="H65" s="14" t="s">
        <v>258</v>
      </c>
      <c r="I65" s="14"/>
      <c r="J65" s="14" t="s">
        <v>188</v>
      </c>
      <c r="K65" s="15"/>
      <c r="L65" s="14" t="s">
        <v>260</v>
      </c>
      <c r="M65" s="14" t="s">
        <v>187</v>
      </c>
      <c r="N65" s="14" t="s">
        <v>266</v>
      </c>
      <c r="O65" s="13" t="s">
        <v>32</v>
      </c>
      <c r="P65" s="12" t="s">
        <v>31</v>
      </c>
      <c r="S65" s="6"/>
    </row>
    <row r="66" spans="2:19" ht="56.25" hidden="1" x14ac:dyDescent="0.4">
      <c r="B66" s="11"/>
      <c r="F66" s="133"/>
      <c r="G66" s="14" t="s">
        <v>171</v>
      </c>
      <c r="H66" s="14" t="s">
        <v>120</v>
      </c>
      <c r="I66" s="14"/>
      <c r="J66" s="14" t="s">
        <v>186</v>
      </c>
      <c r="K66" s="15"/>
      <c r="L66" s="14" t="s">
        <v>261</v>
      </c>
      <c r="M66" s="14" t="s">
        <v>185</v>
      </c>
      <c r="N66" s="14" t="s">
        <v>267</v>
      </c>
      <c r="O66" s="13"/>
      <c r="P66" s="12"/>
      <c r="S66" s="6"/>
    </row>
    <row r="67" spans="2:19" ht="75" hidden="1" x14ac:dyDescent="0.4">
      <c r="B67" s="11"/>
      <c r="F67" s="133"/>
      <c r="G67" s="14" t="s">
        <v>119</v>
      </c>
      <c r="H67" s="14" t="s">
        <v>2</v>
      </c>
      <c r="I67" s="14"/>
      <c r="J67" s="14" t="s">
        <v>184</v>
      </c>
      <c r="K67" s="15"/>
      <c r="L67" s="14" t="s">
        <v>262</v>
      </c>
      <c r="M67" s="14" t="s">
        <v>183</v>
      </c>
      <c r="N67" s="14" t="s">
        <v>268</v>
      </c>
      <c r="O67" s="13"/>
      <c r="P67" s="12"/>
      <c r="S67" s="6"/>
    </row>
    <row r="68" spans="2:19" ht="75" hidden="1" x14ac:dyDescent="0.4">
      <c r="B68" s="11"/>
      <c r="F68" s="133"/>
      <c r="G68" s="14" t="s">
        <v>118</v>
      </c>
      <c r="H68" s="14" t="s">
        <v>117</v>
      </c>
      <c r="I68" s="14"/>
      <c r="J68" s="14" t="s">
        <v>182</v>
      </c>
      <c r="K68" s="15"/>
      <c r="L68" s="14" t="s">
        <v>263</v>
      </c>
      <c r="M68" s="14" t="s">
        <v>181</v>
      </c>
      <c r="N68" s="14" t="s">
        <v>269</v>
      </c>
      <c r="O68" s="13"/>
      <c r="P68" s="12"/>
      <c r="S68" s="6"/>
    </row>
    <row r="69" spans="2:19" hidden="1" x14ac:dyDescent="0.4">
      <c r="B69" s="11"/>
      <c r="F69" s="133"/>
      <c r="G69" s="14"/>
      <c r="H69" s="14"/>
      <c r="I69" s="14"/>
      <c r="J69" s="14" t="s">
        <v>180</v>
      </c>
      <c r="K69" s="15"/>
      <c r="L69" s="14" t="s">
        <v>264</v>
      </c>
      <c r="M69" s="14" t="s">
        <v>179</v>
      </c>
      <c r="N69" s="14" t="s">
        <v>207</v>
      </c>
      <c r="O69" s="13"/>
      <c r="P69" s="12"/>
      <c r="S69" s="6"/>
    </row>
    <row r="70" spans="2:19" hidden="1" x14ac:dyDescent="0.4">
      <c r="B70" s="11"/>
      <c r="F70" s="133"/>
      <c r="G70" s="14"/>
      <c r="H70" s="14"/>
      <c r="I70" s="14"/>
      <c r="J70" s="14" t="s">
        <v>179</v>
      </c>
      <c r="K70" s="15"/>
      <c r="L70" s="14" t="s">
        <v>207</v>
      </c>
      <c r="M70" s="14"/>
      <c r="N70" s="14"/>
      <c r="O70" s="13"/>
      <c r="P70" s="12"/>
      <c r="S70" s="6"/>
    </row>
    <row r="71" spans="2:19" hidden="1" x14ac:dyDescent="0.4">
      <c r="B71" s="11"/>
      <c r="F71" s="133"/>
      <c r="G71" s="14"/>
      <c r="H71" s="14"/>
      <c r="I71" s="14"/>
      <c r="J71" s="14"/>
      <c r="K71" s="15"/>
      <c r="L71" s="14"/>
      <c r="M71" s="14"/>
      <c r="N71" s="14"/>
      <c r="O71" s="13"/>
      <c r="P71" s="12"/>
      <c r="S71" s="6"/>
    </row>
    <row r="72" spans="2:19" hidden="1" x14ac:dyDescent="0.4">
      <c r="B72" s="11"/>
      <c r="F72" s="133"/>
      <c r="G72" s="14"/>
      <c r="H72" s="14"/>
      <c r="I72" s="14"/>
      <c r="J72" s="14"/>
      <c r="K72" s="15"/>
      <c r="L72" s="14"/>
      <c r="M72" s="14"/>
      <c r="N72" s="14"/>
      <c r="O72" s="13"/>
      <c r="P72" s="12"/>
      <c r="S72" s="6"/>
    </row>
    <row r="73" spans="2:19" hidden="1" x14ac:dyDescent="0.4">
      <c r="B73" s="11"/>
      <c r="F73" s="133"/>
      <c r="G73" s="14"/>
      <c r="H73" s="14"/>
      <c r="I73" s="14"/>
      <c r="J73" s="14"/>
      <c r="K73" s="15"/>
      <c r="L73" s="14"/>
      <c r="M73" s="14"/>
      <c r="N73" s="14"/>
      <c r="O73" s="13"/>
      <c r="P73" s="12"/>
      <c r="S73" s="6"/>
    </row>
    <row r="74" spans="2:19" hidden="1" x14ac:dyDescent="0.4">
      <c r="B74" s="11"/>
      <c r="F74" s="133"/>
      <c r="G74" s="14"/>
      <c r="H74" s="14"/>
      <c r="I74" s="14"/>
      <c r="J74" s="14"/>
      <c r="K74" s="15"/>
      <c r="L74" s="14"/>
      <c r="M74" s="14"/>
      <c r="N74" s="14"/>
      <c r="O74" s="13"/>
      <c r="P74" s="12"/>
      <c r="S74" s="6"/>
    </row>
    <row r="75" spans="2:19" hidden="1" x14ac:dyDescent="0.4">
      <c r="B75" s="11"/>
      <c r="F75" s="133"/>
      <c r="G75" s="14"/>
      <c r="H75" s="14"/>
      <c r="I75" s="14"/>
      <c r="J75" s="14"/>
      <c r="K75" s="15"/>
      <c r="L75" s="14"/>
      <c r="M75" s="14"/>
      <c r="N75" s="14"/>
      <c r="O75" s="13"/>
      <c r="P75" s="12"/>
      <c r="S75" s="6"/>
    </row>
    <row r="76" spans="2:19" hidden="1" x14ac:dyDescent="0.4">
      <c r="B76" s="11"/>
      <c r="F76" s="133"/>
      <c r="G76" s="14"/>
      <c r="H76" s="14"/>
      <c r="I76" s="14"/>
      <c r="J76" s="14"/>
      <c r="K76" s="15"/>
      <c r="L76" s="14"/>
      <c r="M76" s="14"/>
      <c r="N76" s="14"/>
      <c r="O76" s="13"/>
      <c r="P76" s="12"/>
      <c r="S76" s="6"/>
    </row>
    <row r="77" spans="2:19" ht="19.5" hidden="1" thickBot="1" x14ac:dyDescent="0.45">
      <c r="B77" s="11"/>
      <c r="F77" s="134"/>
      <c r="G77" s="9"/>
      <c r="H77" s="9"/>
      <c r="I77" s="9"/>
      <c r="J77" s="9"/>
      <c r="K77" s="10"/>
      <c r="L77" s="9"/>
      <c r="M77" s="9"/>
      <c r="N77" s="9"/>
      <c r="O77" s="8"/>
      <c r="P77" s="7"/>
      <c r="S77" s="6"/>
    </row>
    <row r="78" spans="2:19" ht="19.5" thickBot="1" x14ac:dyDescent="0.45">
      <c r="B78" s="5"/>
      <c r="C78" s="3"/>
      <c r="D78" s="3"/>
      <c r="E78" s="3"/>
      <c r="F78" s="3"/>
      <c r="G78" s="3"/>
      <c r="H78" s="3"/>
      <c r="I78" s="3"/>
      <c r="J78" s="3"/>
      <c r="K78" s="4"/>
      <c r="L78" s="3"/>
      <c r="M78" s="3"/>
      <c r="N78" s="3"/>
      <c r="O78" s="3"/>
      <c r="P78" s="3"/>
      <c r="Q78" s="3"/>
      <c r="R78" s="3"/>
      <c r="S78" s="2"/>
    </row>
  </sheetData>
  <sheetProtection algorithmName="SHA-512" hashValue="qtl/pJ9oax7bwO6Br5luGVtGYFgIqPZiYTPSWyztPZHP+Ry3GzBVXSn7V5RcaO13TPteCyUriMO4aKdZp7MicA==" saltValue="jz5p1IZBqR2LiVgw4R0udg==" spinCount="100000" sheet="1" objects="1" scenarios="1" selectLockedCells="1"/>
  <mergeCells count="133">
    <mergeCell ref="F63:F77"/>
    <mergeCell ref="R57:R58"/>
    <mergeCell ref="F58:I58"/>
    <mergeCell ref="F55:I55"/>
    <mergeCell ref="J55:J56"/>
    <mergeCell ref="K55:K56"/>
    <mergeCell ref="L55:L56"/>
    <mergeCell ref="O55:O56"/>
    <mergeCell ref="R55:R56"/>
    <mergeCell ref="F56:I56"/>
    <mergeCell ref="F57:I57"/>
    <mergeCell ref="J57:J58"/>
    <mergeCell ref="K57:K58"/>
    <mergeCell ref="L57:L58"/>
    <mergeCell ref="O57:O58"/>
    <mergeCell ref="H59:I59"/>
    <mergeCell ref="G62:H62"/>
    <mergeCell ref="J62:L62"/>
    <mergeCell ref="M62:N62"/>
    <mergeCell ref="O62:P62"/>
    <mergeCell ref="F51:I51"/>
    <mergeCell ref="J51:J52"/>
    <mergeCell ref="K51:K52"/>
    <mergeCell ref="L51:L52"/>
    <mergeCell ref="O51:O52"/>
    <mergeCell ref="R51:R52"/>
    <mergeCell ref="F52:I52"/>
    <mergeCell ref="F53:I53"/>
    <mergeCell ref="J53:J54"/>
    <mergeCell ref="K53:K54"/>
    <mergeCell ref="L53:L54"/>
    <mergeCell ref="O53:O54"/>
    <mergeCell ref="R53:R54"/>
    <mergeCell ref="F54:I54"/>
    <mergeCell ref="F47:I47"/>
    <mergeCell ref="J47:J48"/>
    <mergeCell ref="K47:K48"/>
    <mergeCell ref="L47:L48"/>
    <mergeCell ref="O47:O48"/>
    <mergeCell ref="R47:R48"/>
    <mergeCell ref="F48:I48"/>
    <mergeCell ref="F49:I49"/>
    <mergeCell ref="J49:J50"/>
    <mergeCell ref="K49:K50"/>
    <mergeCell ref="L49:L50"/>
    <mergeCell ref="O49:O50"/>
    <mergeCell ref="R49:R50"/>
    <mergeCell ref="F50:I50"/>
    <mergeCell ref="F43:I43"/>
    <mergeCell ref="J43:J44"/>
    <mergeCell ref="K43:K44"/>
    <mergeCell ref="L43:L44"/>
    <mergeCell ref="O43:O44"/>
    <mergeCell ref="R43:R44"/>
    <mergeCell ref="F44:I44"/>
    <mergeCell ref="F45:I45"/>
    <mergeCell ref="J45:J46"/>
    <mergeCell ref="K45:K46"/>
    <mergeCell ref="L45:L46"/>
    <mergeCell ref="O45:O46"/>
    <mergeCell ref="R45:R46"/>
    <mergeCell ref="F46:I46"/>
    <mergeCell ref="F39:I39"/>
    <mergeCell ref="J39:J40"/>
    <mergeCell ref="K39:K40"/>
    <mergeCell ref="L39:L40"/>
    <mergeCell ref="O39:O40"/>
    <mergeCell ref="R39:R40"/>
    <mergeCell ref="F40:I40"/>
    <mergeCell ref="F41:I41"/>
    <mergeCell ref="J41:J42"/>
    <mergeCell ref="K41:K42"/>
    <mergeCell ref="L41:L42"/>
    <mergeCell ref="O41:O42"/>
    <mergeCell ref="R41:R42"/>
    <mergeCell ref="F42:I42"/>
    <mergeCell ref="F35:I35"/>
    <mergeCell ref="J35:J36"/>
    <mergeCell ref="K35:K36"/>
    <mergeCell ref="L35:L36"/>
    <mergeCell ref="O35:O36"/>
    <mergeCell ref="R35:R36"/>
    <mergeCell ref="F36:I36"/>
    <mergeCell ref="F37:I37"/>
    <mergeCell ref="J37:J38"/>
    <mergeCell ref="K37:K38"/>
    <mergeCell ref="L37:L38"/>
    <mergeCell ref="O37:O38"/>
    <mergeCell ref="R37:R38"/>
    <mergeCell ref="F38:I38"/>
    <mergeCell ref="R31:R32"/>
    <mergeCell ref="F32:I32"/>
    <mergeCell ref="F33:I33"/>
    <mergeCell ref="J33:J34"/>
    <mergeCell ref="K33:K34"/>
    <mergeCell ref="L33:L34"/>
    <mergeCell ref="O33:O34"/>
    <mergeCell ref="R33:R34"/>
    <mergeCell ref="F34:I34"/>
    <mergeCell ref="F31:I31"/>
    <mergeCell ref="J31:J32"/>
    <mergeCell ref="K31:K32"/>
    <mergeCell ref="L31:L32"/>
    <mergeCell ref="O31:O32"/>
    <mergeCell ref="F29:I29"/>
    <mergeCell ref="J29:J30"/>
    <mergeCell ref="K29:K30"/>
    <mergeCell ref="L29:L30"/>
    <mergeCell ref="O29:O30"/>
    <mergeCell ref="R29:R30"/>
    <mergeCell ref="F30:I30"/>
    <mergeCell ref="F3:R3"/>
    <mergeCell ref="H10:L10"/>
    <mergeCell ref="H11:L11"/>
    <mergeCell ref="H12:L12"/>
    <mergeCell ref="H13:L13"/>
    <mergeCell ref="H14:L14"/>
    <mergeCell ref="H15:L15"/>
    <mergeCell ref="H16:L16"/>
    <mergeCell ref="H17:L17"/>
    <mergeCell ref="H18:L18"/>
    <mergeCell ref="H19:L19"/>
    <mergeCell ref="H20:L20"/>
    <mergeCell ref="H21:L21"/>
    <mergeCell ref="F25:I25"/>
    <mergeCell ref="J25:K25"/>
    <mergeCell ref="N25:O25"/>
    <mergeCell ref="J26:K27"/>
    <mergeCell ref="M26:M27"/>
    <mergeCell ref="N26:N27"/>
    <mergeCell ref="O26:O27"/>
    <mergeCell ref="F27:I28"/>
    <mergeCell ref="J28:K28"/>
  </mergeCells>
  <phoneticPr fontId="1"/>
  <conditionalFormatting sqref="J26:K27">
    <cfRule type="cellIs" dxfId="2" priority="1" operator="equal">
      <formula>"合計が100%になるよう記載してください"</formula>
    </cfRule>
  </conditionalFormatting>
  <dataValidations count="4">
    <dataValidation type="list" allowBlank="1" showInputMessage="1" showErrorMessage="1" sqref="N31 N57 N55 N53 N51 N49 N47 N45 N43 N41 N39 N37 N35 N33 N29" xr:uid="{D0A8992E-9F83-46BB-A0D0-6233956D6BCD}">
      <formula1>$G$64:$G$68</formula1>
    </dataValidation>
    <dataValidation type="list" allowBlank="1" showInputMessage="1" showErrorMessage="1" sqref="M29 M31 M33 M35 M37 M39 M41 M43 M45 M47 M49 M51 M53 M55 M57" xr:uid="{1A207AF4-2C44-45BA-A3C3-6FB863F1EE78}">
      <formula1>$O$64:$O$65</formula1>
    </dataValidation>
    <dataValidation type="list" allowBlank="1" showInputMessage="1" showErrorMessage="1" sqref="P57 P55 P53 P51 P49 P47 P45 P43 P41 P39 P37 P35 P33 P31 P29" xr:uid="{015AE07B-D134-480E-8A12-8ECEB7BEE981}">
      <formula1>$M$64:$M$69</formula1>
    </dataValidation>
    <dataValidation type="list" allowBlank="1" showInputMessage="1" showErrorMessage="1" sqref="Q57 Q55 Q53 Q51 Q49 Q47 Q45 Q43 Q41 Q39 Q37 Q35 Q33 Q31 Q29" xr:uid="{0EC1E1F3-EB25-42EC-982B-966295CB2EFC}">
      <formula1>$J$64:$J$70</formula1>
    </dataValidation>
  </dataValidations>
  <pageMargins left="0.25" right="0.25" top="0.75" bottom="0.75" header="0.3" footer="0.3"/>
  <pageSetup paperSize="9" scale="2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B8DEF-1E4C-4B37-BE41-98F55BF58B20}">
  <sheetPr>
    <pageSetUpPr fitToPage="1"/>
  </sheetPr>
  <dimension ref="B1:S78"/>
  <sheetViews>
    <sheetView zoomScale="85" zoomScaleNormal="85" workbookViewId="0">
      <selection activeCell="G89" sqref="G89"/>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10" max="10" width="18.5" customWidth="1"/>
    <col min="11" max="11" width="3.375" style="1" bestFit="1" customWidth="1"/>
    <col min="12" max="12" width="22.5" customWidth="1"/>
    <col min="13" max="13" width="20.375" customWidth="1"/>
    <col min="14" max="14" width="30.25" customWidth="1"/>
    <col min="15" max="15" width="25.125" customWidth="1"/>
    <col min="16" max="16" width="31.125" customWidth="1"/>
    <col min="17" max="17" width="25.125" customWidth="1"/>
    <col min="18" max="18" width="61.5" customWidth="1"/>
    <col min="19" max="19" width="3.5" customWidth="1"/>
  </cols>
  <sheetData>
    <row r="1" spans="2:19" ht="19.5" thickBot="1" x14ac:dyDescent="0.45"/>
    <row r="2" spans="2:19" x14ac:dyDescent="0.4">
      <c r="B2" s="83"/>
      <c r="C2" s="81"/>
      <c r="D2" s="81"/>
      <c r="E2" s="81"/>
      <c r="F2" s="81"/>
      <c r="G2" s="81"/>
      <c r="H2" s="81"/>
      <c r="I2" s="81"/>
      <c r="J2" s="81"/>
      <c r="K2" s="82"/>
      <c r="L2" s="81"/>
      <c r="M2" s="81"/>
      <c r="N2" s="81"/>
      <c r="O2" s="81"/>
      <c r="P2" s="81"/>
      <c r="Q2" s="81"/>
      <c r="R2" s="81"/>
      <c r="S2" s="80"/>
    </row>
    <row r="3" spans="2:19" ht="30" x14ac:dyDescent="0.4">
      <c r="B3" s="11"/>
      <c r="C3" s="79" t="s">
        <v>245</v>
      </c>
      <c r="F3" s="174" t="s">
        <v>115</v>
      </c>
      <c r="G3" s="174"/>
      <c r="H3" s="174"/>
      <c r="I3" s="174"/>
      <c r="J3" s="174"/>
      <c r="K3" s="174"/>
      <c r="L3" s="174"/>
      <c r="M3" s="174"/>
      <c r="N3" s="174"/>
      <c r="O3" s="174"/>
      <c r="P3" s="174"/>
      <c r="Q3" s="174"/>
      <c r="R3" s="174"/>
      <c r="S3" s="6"/>
    </row>
    <row r="4" spans="2:19" x14ac:dyDescent="0.4">
      <c r="B4" s="11"/>
      <c r="R4" s="78" t="s">
        <v>114</v>
      </c>
      <c r="S4" s="6"/>
    </row>
    <row r="5" spans="2:19" x14ac:dyDescent="0.4">
      <c r="B5" s="11"/>
      <c r="R5" s="78" t="s">
        <v>113</v>
      </c>
      <c r="S5" s="6"/>
    </row>
    <row r="6" spans="2:19" x14ac:dyDescent="0.4">
      <c r="B6" s="11"/>
      <c r="C6" s="77" t="s">
        <v>112</v>
      </c>
      <c r="S6" s="6"/>
    </row>
    <row r="7" spans="2:19" x14ac:dyDescent="0.4">
      <c r="B7" s="60"/>
      <c r="C7" s="48" t="s">
        <v>111</v>
      </c>
      <c r="D7" s="58"/>
      <c r="E7" s="58"/>
      <c r="F7" s="58"/>
      <c r="G7" s="58"/>
      <c r="H7" s="58"/>
      <c r="I7" s="58"/>
      <c r="J7" s="58"/>
      <c r="K7" s="59"/>
      <c r="L7" s="58"/>
      <c r="M7" s="58"/>
      <c r="N7" s="58"/>
      <c r="O7" s="58"/>
      <c r="P7" s="58"/>
      <c r="Q7" s="58"/>
      <c r="R7" s="58"/>
      <c r="S7" s="57"/>
    </row>
    <row r="8" spans="2:19" ht="19.5" thickBot="1" x14ac:dyDescent="0.45">
      <c r="B8" s="11"/>
      <c r="S8" s="6"/>
    </row>
    <row r="9" spans="2:19" ht="20.25" thickTop="1" thickBot="1" x14ac:dyDescent="0.45">
      <c r="B9" s="11"/>
      <c r="D9" s="76">
        <v>1</v>
      </c>
      <c r="E9" s="75" t="s">
        <v>110</v>
      </c>
      <c r="F9" s="75"/>
      <c r="G9" s="63" t="s">
        <v>109</v>
      </c>
      <c r="H9" s="74">
        <v>44378</v>
      </c>
      <c r="I9" s="73"/>
      <c r="J9" s="71"/>
      <c r="K9" s="72"/>
      <c r="L9" s="71"/>
      <c r="S9" s="6"/>
    </row>
    <row r="10" spans="2:19" ht="19.5" thickTop="1" x14ac:dyDescent="0.4">
      <c r="B10" s="11"/>
      <c r="D10" s="62">
        <v>2</v>
      </c>
      <c r="E10" s="63" t="s">
        <v>108</v>
      </c>
      <c r="F10" s="40"/>
      <c r="G10" s="40"/>
      <c r="H10" s="175" t="s">
        <v>133</v>
      </c>
      <c r="I10" s="176"/>
      <c r="J10" s="176"/>
      <c r="K10" s="176"/>
      <c r="L10" s="177"/>
      <c r="S10" s="6"/>
    </row>
    <row r="11" spans="2:19" x14ac:dyDescent="0.4">
      <c r="B11" s="11"/>
      <c r="D11" s="62"/>
      <c r="E11" s="64"/>
      <c r="F11" s="48"/>
      <c r="G11" s="68" t="s">
        <v>100</v>
      </c>
      <c r="H11" s="178" t="s">
        <v>131</v>
      </c>
      <c r="I11" s="179"/>
      <c r="J11" s="179"/>
      <c r="K11" s="179"/>
      <c r="L11" s="180"/>
      <c r="S11" s="6"/>
    </row>
    <row r="12" spans="2:19" x14ac:dyDescent="0.4">
      <c r="B12" s="11"/>
      <c r="D12" s="62">
        <v>3</v>
      </c>
      <c r="E12" s="63" t="s">
        <v>107</v>
      </c>
      <c r="F12" s="40"/>
      <c r="G12" s="70"/>
      <c r="H12" s="181" t="s">
        <v>148</v>
      </c>
      <c r="I12" s="182"/>
      <c r="J12" s="182"/>
      <c r="K12" s="182"/>
      <c r="L12" s="183"/>
      <c r="S12" s="6"/>
    </row>
    <row r="13" spans="2:19" x14ac:dyDescent="0.4">
      <c r="B13" s="11"/>
      <c r="D13" s="62"/>
      <c r="E13" s="61"/>
      <c r="F13" s="29"/>
      <c r="G13" s="69" t="s">
        <v>100</v>
      </c>
      <c r="H13" s="184" t="s">
        <v>147</v>
      </c>
      <c r="I13" s="185"/>
      <c r="J13" s="185"/>
      <c r="K13" s="185"/>
      <c r="L13" s="186"/>
      <c r="S13" s="6"/>
    </row>
    <row r="14" spans="2:19" x14ac:dyDescent="0.4">
      <c r="B14" s="11"/>
      <c r="D14" s="62">
        <v>4</v>
      </c>
      <c r="E14" s="64" t="s">
        <v>106</v>
      </c>
      <c r="F14" s="48"/>
      <c r="G14" s="68"/>
      <c r="H14" s="175" t="s">
        <v>150</v>
      </c>
      <c r="I14" s="187"/>
      <c r="J14" s="187"/>
      <c r="K14" s="187"/>
      <c r="L14" s="188"/>
      <c r="S14" s="6"/>
    </row>
    <row r="15" spans="2:19" x14ac:dyDescent="0.4">
      <c r="B15" s="11"/>
      <c r="D15" s="62"/>
      <c r="E15" s="64"/>
      <c r="F15" s="48"/>
      <c r="G15" s="68" t="s">
        <v>100</v>
      </c>
      <c r="H15" s="178" t="s">
        <v>149</v>
      </c>
      <c r="I15" s="179"/>
      <c r="J15" s="179"/>
      <c r="K15" s="179"/>
      <c r="L15" s="180"/>
      <c r="S15" s="6"/>
    </row>
    <row r="16" spans="2:19" x14ac:dyDescent="0.4">
      <c r="B16" s="11"/>
      <c r="D16" s="62">
        <v>5</v>
      </c>
      <c r="E16" s="63" t="s">
        <v>103</v>
      </c>
      <c r="F16" s="40"/>
      <c r="G16" s="63" t="s">
        <v>102</v>
      </c>
      <c r="H16" s="181" t="s">
        <v>148</v>
      </c>
      <c r="I16" s="182"/>
      <c r="J16" s="182"/>
      <c r="K16" s="182"/>
      <c r="L16" s="183"/>
      <c r="S16" s="6"/>
    </row>
    <row r="17" spans="2:19" x14ac:dyDescent="0.4">
      <c r="B17" s="11"/>
      <c r="D17" s="62"/>
      <c r="E17" s="64"/>
      <c r="F17" s="48"/>
      <c r="G17" s="67" t="s">
        <v>100</v>
      </c>
      <c r="H17" s="184" t="s">
        <v>147</v>
      </c>
      <c r="I17" s="185"/>
      <c r="J17" s="185"/>
      <c r="K17" s="185"/>
      <c r="L17" s="186"/>
      <c r="S17" s="6"/>
    </row>
    <row r="18" spans="2:19" x14ac:dyDescent="0.4">
      <c r="B18" s="11"/>
      <c r="D18" s="62"/>
      <c r="E18" s="66" t="s">
        <v>98</v>
      </c>
      <c r="F18" s="48"/>
      <c r="G18" s="64" t="s">
        <v>97</v>
      </c>
      <c r="H18" s="196" t="s">
        <v>146</v>
      </c>
      <c r="I18" s="176"/>
      <c r="J18" s="176"/>
      <c r="K18" s="176"/>
      <c r="L18" s="177"/>
      <c r="S18" s="6"/>
    </row>
    <row r="19" spans="2:19" x14ac:dyDescent="0.4">
      <c r="B19" s="11"/>
      <c r="D19" s="62"/>
      <c r="E19" s="64"/>
      <c r="F19" s="48"/>
      <c r="G19" s="65" t="s">
        <v>95</v>
      </c>
      <c r="H19" s="197" t="s">
        <v>145</v>
      </c>
      <c r="I19" s="198"/>
      <c r="J19" s="198"/>
      <c r="K19" s="198"/>
      <c r="L19" s="199"/>
      <c r="S19" s="6"/>
    </row>
    <row r="20" spans="2:19" x14ac:dyDescent="0.4">
      <c r="B20" s="11"/>
      <c r="D20" s="62"/>
      <c r="E20" s="64"/>
      <c r="F20" s="48"/>
      <c r="G20" s="63" t="s">
        <v>93</v>
      </c>
      <c r="H20" s="181" t="s">
        <v>144</v>
      </c>
      <c r="I20" s="182"/>
      <c r="J20" s="182"/>
      <c r="K20" s="182"/>
      <c r="L20" s="183"/>
      <c r="S20" s="6"/>
    </row>
    <row r="21" spans="2:19" ht="19.5" thickBot="1" x14ac:dyDescent="0.45">
      <c r="B21" s="11"/>
      <c r="D21" s="62"/>
      <c r="E21" s="61"/>
      <c r="F21" s="29"/>
      <c r="G21" s="61" t="s">
        <v>91</v>
      </c>
      <c r="H21" s="190" t="s">
        <v>169</v>
      </c>
      <c r="I21" s="191"/>
      <c r="J21" s="191"/>
      <c r="K21" s="191"/>
      <c r="L21" s="192"/>
      <c r="S21" s="6"/>
    </row>
    <row r="22" spans="2:19" ht="19.5" thickTop="1" x14ac:dyDescent="0.4">
      <c r="B22" s="11"/>
      <c r="S22" s="6"/>
    </row>
    <row r="23" spans="2:19" x14ac:dyDescent="0.4">
      <c r="B23" s="60"/>
      <c r="C23" s="48" t="s">
        <v>244</v>
      </c>
      <c r="D23" s="58"/>
      <c r="E23" s="58"/>
      <c r="F23" s="58"/>
      <c r="G23" s="58"/>
      <c r="H23" s="58"/>
      <c r="I23" s="58"/>
      <c r="J23" s="58"/>
      <c r="K23" s="59"/>
      <c r="L23" s="58"/>
      <c r="M23" s="58"/>
      <c r="N23" s="58"/>
      <c r="O23" s="58"/>
      <c r="P23" s="58"/>
      <c r="Q23" s="58"/>
      <c r="R23" s="58"/>
      <c r="S23" s="57"/>
    </row>
    <row r="24" spans="2:19" x14ac:dyDescent="0.4">
      <c r="B24" s="11"/>
      <c r="S24" s="6"/>
    </row>
    <row r="25" spans="2:19" ht="33.75" customHeight="1" x14ac:dyDescent="0.4">
      <c r="B25" s="11"/>
      <c r="D25" s="56"/>
      <c r="E25" s="40"/>
      <c r="F25" s="193" t="s">
        <v>88</v>
      </c>
      <c r="G25" s="194"/>
      <c r="H25" s="194"/>
      <c r="I25" s="195"/>
      <c r="J25" s="193" t="s">
        <v>87</v>
      </c>
      <c r="K25" s="195"/>
      <c r="L25" s="55" t="s">
        <v>86</v>
      </c>
      <c r="M25" s="55" t="s">
        <v>85</v>
      </c>
      <c r="N25" s="164" t="s">
        <v>237</v>
      </c>
      <c r="O25" s="165"/>
      <c r="P25" s="164" t="s">
        <v>243</v>
      </c>
      <c r="Q25" s="165"/>
      <c r="R25" s="54" t="s">
        <v>81</v>
      </c>
      <c r="S25" s="6"/>
    </row>
    <row r="26" spans="2:19" x14ac:dyDescent="0.4">
      <c r="B26" s="11"/>
      <c r="D26" s="49"/>
      <c r="E26" s="48"/>
      <c r="F26" s="51" t="s">
        <v>80</v>
      </c>
      <c r="G26" s="50"/>
      <c r="H26" s="50"/>
      <c r="I26" s="50"/>
      <c r="J26" s="166" t="str">
        <f>IF(J59&lt;&gt;100,IF(J59=0,"","合計が100%になるよう記載してください"),"")</f>
        <v/>
      </c>
      <c r="K26" s="167"/>
      <c r="L26" s="53" t="s">
        <v>79</v>
      </c>
      <c r="M26" s="170" t="s">
        <v>78</v>
      </c>
      <c r="N26" s="171" t="s">
        <v>242</v>
      </c>
      <c r="O26" s="171" t="s">
        <v>241</v>
      </c>
      <c r="P26" s="171" t="s">
        <v>240</v>
      </c>
      <c r="Q26" s="171" t="s">
        <v>239</v>
      </c>
      <c r="R26" s="52" t="s">
        <v>73</v>
      </c>
      <c r="S26" s="6"/>
    </row>
    <row r="27" spans="2:19" ht="48.75" customHeight="1" x14ac:dyDescent="0.4">
      <c r="B27" s="11"/>
      <c r="D27" s="49"/>
      <c r="E27" s="48"/>
      <c r="F27" s="170" t="s">
        <v>72</v>
      </c>
      <c r="G27" s="170"/>
      <c r="H27" s="170"/>
      <c r="I27" s="170"/>
      <c r="J27" s="168"/>
      <c r="K27" s="169"/>
      <c r="L27" s="51" t="s">
        <v>71</v>
      </c>
      <c r="M27" s="170"/>
      <c r="N27" s="172"/>
      <c r="O27" s="173"/>
      <c r="P27" s="173"/>
      <c r="Q27" s="173"/>
      <c r="R27" s="45"/>
      <c r="S27" s="6"/>
    </row>
    <row r="28" spans="2:19" ht="19.5" thickBot="1" x14ac:dyDescent="0.45">
      <c r="B28" s="11"/>
      <c r="D28" s="49"/>
      <c r="E28" s="48"/>
      <c r="F28" s="170"/>
      <c r="G28" s="170"/>
      <c r="H28" s="170"/>
      <c r="I28" s="170"/>
      <c r="J28" s="189" t="s">
        <v>70</v>
      </c>
      <c r="K28" s="189"/>
      <c r="L28" s="47" t="s">
        <v>67</v>
      </c>
      <c r="M28" s="46" t="s">
        <v>68</v>
      </c>
      <c r="N28" s="46" t="s">
        <v>69</v>
      </c>
      <c r="O28" s="46" t="s">
        <v>67</v>
      </c>
      <c r="P28" s="46" t="s">
        <v>68</v>
      </c>
      <c r="Q28" s="125" t="s">
        <v>238</v>
      </c>
      <c r="R28" s="45"/>
      <c r="S28" s="6"/>
    </row>
    <row r="29" spans="2:19" ht="79.5" customHeight="1" thickTop="1" x14ac:dyDescent="0.4">
      <c r="B29" s="11"/>
      <c r="D29" s="30">
        <v>1</v>
      </c>
      <c r="E29" s="40"/>
      <c r="F29" s="158" t="s">
        <v>133</v>
      </c>
      <c r="G29" s="159"/>
      <c r="H29" s="159"/>
      <c r="I29" s="160"/>
      <c r="J29" s="161">
        <v>98</v>
      </c>
      <c r="K29" s="140" t="s">
        <v>52</v>
      </c>
      <c r="L29" s="162" t="s">
        <v>132</v>
      </c>
      <c r="M29" s="44" t="s">
        <v>37</v>
      </c>
      <c r="N29" s="44" t="s">
        <v>235</v>
      </c>
      <c r="O29" s="163"/>
      <c r="P29" s="114" t="s">
        <v>223</v>
      </c>
      <c r="Q29" s="208"/>
      <c r="R29" s="145"/>
      <c r="S29" s="6"/>
    </row>
    <row r="30" spans="2:19" ht="79.5" customHeight="1" x14ac:dyDescent="0.4">
      <c r="B30" s="11"/>
      <c r="D30" s="30"/>
      <c r="E30" s="38" t="s">
        <v>54</v>
      </c>
      <c r="F30" s="147" t="s">
        <v>131</v>
      </c>
      <c r="G30" s="148"/>
      <c r="H30" s="148"/>
      <c r="I30" s="149"/>
      <c r="J30" s="139"/>
      <c r="K30" s="140"/>
      <c r="L30" s="142"/>
      <c r="M30" s="41" t="str">
        <f>IFERROR(VLOOKUP(M29,$O$64:$P$65,2,0),"")</f>
        <v>Intentionally</v>
      </c>
      <c r="N30" s="36" t="str">
        <f>IFERROR(VLOOKUP(N29,$G$64:$H$68,2,0),"")</f>
        <v>Listed in preliminary inventory</v>
      </c>
      <c r="O30" s="144"/>
      <c r="P30" s="36" t="str">
        <f>IFERROR(VLOOKUP(P29,$M$64:$N$69,2,0),"")</f>
        <v>Not determined</v>
      </c>
      <c r="Q30" s="207"/>
      <c r="R30" s="146"/>
      <c r="S30" s="6"/>
    </row>
    <row r="31" spans="2:19" ht="79.5" customHeight="1" x14ac:dyDescent="0.4">
      <c r="B31" s="11"/>
      <c r="D31" s="30">
        <v>2</v>
      </c>
      <c r="E31" s="34"/>
      <c r="F31" s="135" t="s">
        <v>130</v>
      </c>
      <c r="G31" s="136"/>
      <c r="H31" s="136"/>
      <c r="I31" s="137"/>
      <c r="J31" s="138">
        <v>1.02</v>
      </c>
      <c r="K31" s="140" t="s">
        <v>52</v>
      </c>
      <c r="L31" s="141" t="s">
        <v>56</v>
      </c>
      <c r="M31" s="33" t="s">
        <v>32</v>
      </c>
      <c r="N31" s="33" t="s">
        <v>231</v>
      </c>
      <c r="O31" s="143" t="s">
        <v>56</v>
      </c>
      <c r="P31" s="37" t="s">
        <v>233</v>
      </c>
      <c r="Q31" s="205"/>
      <c r="R31" s="145"/>
      <c r="S31" s="6"/>
    </row>
    <row r="32" spans="2:19" ht="79.5" customHeight="1" x14ac:dyDescent="0.4">
      <c r="B32" s="11"/>
      <c r="D32" s="30"/>
      <c r="E32" s="29" t="s">
        <v>54</v>
      </c>
      <c r="F32" s="147" t="s">
        <v>129</v>
      </c>
      <c r="G32" s="148"/>
      <c r="H32" s="148"/>
      <c r="I32" s="149"/>
      <c r="J32" s="139"/>
      <c r="K32" s="140"/>
      <c r="L32" s="142"/>
      <c r="M32" s="36" t="str">
        <f>IFERROR(VLOOKUP(M31,$O$64:$P$65,2,0),"")</f>
        <v>Non-Intentionally</v>
      </c>
      <c r="N32" s="36" t="str">
        <f>IFERROR(VLOOKUP(N31,$G$64:$H$68,2,0),"")</f>
        <v>5.6 Notification</v>
      </c>
      <c r="O32" s="144"/>
      <c r="P32" s="36" t="str">
        <f>IFERROR(VLOOKUP(P31,$M$64:$N$69,2,0),"")</f>
        <v>Type 1 Hazardous substance</v>
      </c>
      <c r="Q32" s="207"/>
      <c r="R32" s="146"/>
      <c r="S32" s="6"/>
    </row>
    <row r="33" spans="2:19" ht="79.5" customHeight="1" x14ac:dyDescent="0.4">
      <c r="B33" s="11"/>
      <c r="D33" s="30">
        <v>3</v>
      </c>
      <c r="E33" s="40"/>
      <c r="F33" s="135" t="s">
        <v>58</v>
      </c>
      <c r="G33" s="136"/>
      <c r="H33" s="136"/>
      <c r="I33" s="137"/>
      <c r="J33" s="138">
        <v>0.98</v>
      </c>
      <c r="K33" s="140" t="s">
        <v>52</v>
      </c>
      <c r="L33" s="141" t="s">
        <v>128</v>
      </c>
      <c r="M33" s="33" t="s">
        <v>32</v>
      </c>
      <c r="N33" s="33" t="s">
        <v>119</v>
      </c>
      <c r="O33" s="143"/>
      <c r="P33" s="37" t="s">
        <v>179</v>
      </c>
      <c r="Q33" s="205"/>
      <c r="R33" s="145"/>
      <c r="S33" s="6"/>
    </row>
    <row r="34" spans="2:19" ht="79.5" customHeight="1" x14ac:dyDescent="0.4">
      <c r="B34" s="11"/>
      <c r="D34" s="30"/>
      <c r="E34" s="38" t="s">
        <v>54</v>
      </c>
      <c r="F34" s="147" t="s">
        <v>127</v>
      </c>
      <c r="G34" s="148"/>
      <c r="H34" s="148"/>
      <c r="I34" s="149"/>
      <c r="J34" s="139"/>
      <c r="K34" s="140"/>
      <c r="L34" s="142"/>
      <c r="M34" s="36" t="str">
        <f>IFERROR(VLOOKUP(M33,$O$64:$P$65,2,0),"")</f>
        <v>Non-Intentionally</v>
      </c>
      <c r="N34" s="36" t="str">
        <f>IFERROR(VLOOKUP(N33,$G$64:$H$68,2,0),"")</f>
        <v>Exempted</v>
      </c>
      <c r="O34" s="144"/>
      <c r="P34" s="36" t="str">
        <f>IFERROR(VLOOKUP(P33,$M$64:$N$69,2,0),"")</f>
        <v>Not applicable</v>
      </c>
      <c r="Q34" s="207"/>
      <c r="R34" s="146"/>
      <c r="S34" s="6"/>
    </row>
    <row r="35" spans="2:19" ht="79.5" customHeight="1" x14ac:dyDescent="0.4">
      <c r="B35" s="11"/>
      <c r="D35" s="30">
        <v>4</v>
      </c>
      <c r="E35" s="34"/>
      <c r="F35" s="135"/>
      <c r="G35" s="136"/>
      <c r="H35" s="136"/>
      <c r="I35" s="137"/>
      <c r="J35" s="138"/>
      <c r="K35" s="140" t="s">
        <v>52</v>
      </c>
      <c r="L35" s="141"/>
      <c r="M35" s="33"/>
      <c r="N35" s="33"/>
      <c r="O35" s="143"/>
      <c r="P35" s="37"/>
      <c r="Q35" s="205"/>
      <c r="R35" s="145"/>
      <c r="S35" s="6"/>
    </row>
    <row r="36" spans="2:19" ht="79.5" customHeight="1" x14ac:dyDescent="0.4">
      <c r="B36" s="11"/>
      <c r="D36" s="30"/>
      <c r="E36" s="29" t="s">
        <v>54</v>
      </c>
      <c r="F36" s="147"/>
      <c r="G36" s="148"/>
      <c r="H36" s="148"/>
      <c r="I36" s="149"/>
      <c r="J36" s="139"/>
      <c r="K36" s="140"/>
      <c r="L36" s="142"/>
      <c r="M36" s="36" t="str">
        <f>IFERROR(VLOOKUP(M35,$O$64:$P$65,2,0),"")</f>
        <v/>
      </c>
      <c r="N36" s="36" t="str">
        <f>IFERROR(VLOOKUP(N35,$G$64:$H$68,2,0),"")</f>
        <v/>
      </c>
      <c r="O36" s="144"/>
      <c r="P36" s="36" t="str">
        <f>IFERROR(VLOOKUP(P35,$M$64:$N$69,2,0),"")</f>
        <v/>
      </c>
      <c r="Q36" s="207"/>
      <c r="R36" s="146"/>
      <c r="S36" s="6"/>
    </row>
    <row r="37" spans="2:19" ht="79.5" customHeight="1" x14ac:dyDescent="0.4">
      <c r="B37" s="11"/>
      <c r="D37" s="30">
        <v>5</v>
      </c>
      <c r="E37" s="40"/>
      <c r="F37" s="135"/>
      <c r="G37" s="136"/>
      <c r="H37" s="136"/>
      <c r="I37" s="137"/>
      <c r="J37" s="138"/>
      <c r="K37" s="140" t="s">
        <v>52</v>
      </c>
      <c r="L37" s="141"/>
      <c r="M37" s="33"/>
      <c r="N37" s="33"/>
      <c r="O37" s="143"/>
      <c r="P37" s="37"/>
      <c r="Q37" s="205"/>
      <c r="R37" s="145"/>
      <c r="S37" s="6"/>
    </row>
    <row r="38" spans="2:19" ht="79.5" customHeight="1" x14ac:dyDescent="0.4">
      <c r="B38" s="11"/>
      <c r="D38" s="30"/>
      <c r="E38" s="38" t="s">
        <v>54</v>
      </c>
      <c r="F38" s="147"/>
      <c r="G38" s="148"/>
      <c r="H38" s="148"/>
      <c r="I38" s="149"/>
      <c r="J38" s="139"/>
      <c r="K38" s="140"/>
      <c r="L38" s="142"/>
      <c r="M38" s="36" t="str">
        <f>IFERROR(VLOOKUP(M37,$O$64:$P$65,2,0),"")</f>
        <v/>
      </c>
      <c r="N38" s="36" t="str">
        <f>IFERROR(VLOOKUP(N37,$G$64:$H$68,2,0),"")</f>
        <v/>
      </c>
      <c r="O38" s="144"/>
      <c r="P38" s="36" t="str">
        <f>IFERROR(VLOOKUP(P37,$M$64:$N$69,2,0),"")</f>
        <v/>
      </c>
      <c r="Q38" s="207"/>
      <c r="R38" s="146"/>
      <c r="S38" s="6"/>
    </row>
    <row r="39" spans="2:19" ht="79.5" customHeight="1" x14ac:dyDescent="0.4">
      <c r="B39" s="11"/>
      <c r="D39" s="30">
        <v>6</v>
      </c>
      <c r="E39" s="34"/>
      <c r="F39" s="135"/>
      <c r="G39" s="136"/>
      <c r="H39" s="136"/>
      <c r="I39" s="137"/>
      <c r="J39" s="138"/>
      <c r="K39" s="140" t="s">
        <v>52</v>
      </c>
      <c r="L39" s="141"/>
      <c r="M39" s="33"/>
      <c r="N39" s="33"/>
      <c r="O39" s="143"/>
      <c r="P39" s="37"/>
      <c r="Q39" s="205"/>
      <c r="R39" s="145"/>
      <c r="S39" s="6"/>
    </row>
    <row r="40" spans="2:19" ht="79.5" customHeight="1" x14ac:dyDescent="0.4">
      <c r="B40" s="11"/>
      <c r="D40" s="30"/>
      <c r="E40" s="29" t="s">
        <v>54</v>
      </c>
      <c r="F40" s="147"/>
      <c r="G40" s="148"/>
      <c r="H40" s="148"/>
      <c r="I40" s="149"/>
      <c r="J40" s="139"/>
      <c r="K40" s="140"/>
      <c r="L40" s="142"/>
      <c r="M40" s="36" t="str">
        <f>IFERROR(VLOOKUP(M39,$O$64:$P$65,2,0),"")</f>
        <v/>
      </c>
      <c r="N40" s="36" t="str">
        <f>IFERROR(VLOOKUP(N39,$G$64:$H$68,2,0),"")</f>
        <v/>
      </c>
      <c r="O40" s="144"/>
      <c r="P40" s="36" t="str">
        <f>IFERROR(VLOOKUP(P39,$M$64:$N$69,2,0),"")</f>
        <v/>
      </c>
      <c r="Q40" s="207"/>
      <c r="R40" s="146"/>
      <c r="S40" s="6"/>
    </row>
    <row r="41" spans="2:19" ht="79.5" customHeight="1" x14ac:dyDescent="0.4">
      <c r="B41" s="11"/>
      <c r="D41" s="30">
        <v>7</v>
      </c>
      <c r="E41" s="40"/>
      <c r="F41" s="135"/>
      <c r="G41" s="136"/>
      <c r="H41" s="136"/>
      <c r="I41" s="137"/>
      <c r="J41" s="138"/>
      <c r="K41" s="140" t="s">
        <v>52</v>
      </c>
      <c r="L41" s="141"/>
      <c r="M41" s="33"/>
      <c r="N41" s="33"/>
      <c r="O41" s="143"/>
      <c r="P41" s="37"/>
      <c r="Q41" s="205"/>
      <c r="R41" s="145"/>
      <c r="S41" s="6"/>
    </row>
    <row r="42" spans="2:19" ht="79.5" customHeight="1" x14ac:dyDescent="0.4">
      <c r="B42" s="11"/>
      <c r="D42" s="30"/>
      <c r="E42" s="38" t="s">
        <v>54</v>
      </c>
      <c r="F42" s="147"/>
      <c r="G42" s="148"/>
      <c r="H42" s="148"/>
      <c r="I42" s="149"/>
      <c r="J42" s="139"/>
      <c r="K42" s="140"/>
      <c r="L42" s="142"/>
      <c r="M42" s="36" t="str">
        <f>IFERROR(VLOOKUP(M41,$O$64:$P$65,2,0),"")</f>
        <v/>
      </c>
      <c r="N42" s="36" t="str">
        <f>IFERROR(VLOOKUP(N41,$G$64:$H$68,2,0),"")</f>
        <v/>
      </c>
      <c r="O42" s="144"/>
      <c r="P42" s="36" t="str">
        <f>IFERROR(VLOOKUP(P41,$M$64:$N$69,2,0),"")</f>
        <v/>
      </c>
      <c r="Q42" s="207"/>
      <c r="R42" s="146"/>
      <c r="S42" s="6"/>
    </row>
    <row r="43" spans="2:19" ht="79.5" customHeight="1" x14ac:dyDescent="0.4">
      <c r="B43" s="11"/>
      <c r="D43" s="30">
        <v>8</v>
      </c>
      <c r="E43" s="34"/>
      <c r="F43" s="135"/>
      <c r="G43" s="136"/>
      <c r="H43" s="136"/>
      <c r="I43" s="137"/>
      <c r="J43" s="138"/>
      <c r="K43" s="140" t="s">
        <v>52</v>
      </c>
      <c r="L43" s="141"/>
      <c r="M43" s="33"/>
      <c r="N43" s="33"/>
      <c r="O43" s="143"/>
      <c r="P43" s="37"/>
      <c r="Q43" s="205"/>
      <c r="R43" s="145"/>
      <c r="S43" s="6"/>
    </row>
    <row r="44" spans="2:19" ht="79.5" customHeight="1" x14ac:dyDescent="0.4">
      <c r="B44" s="11"/>
      <c r="D44" s="30"/>
      <c r="E44" s="29" t="s">
        <v>54</v>
      </c>
      <c r="F44" s="147"/>
      <c r="G44" s="148"/>
      <c r="H44" s="148"/>
      <c r="I44" s="149"/>
      <c r="J44" s="139"/>
      <c r="K44" s="140"/>
      <c r="L44" s="142"/>
      <c r="M44" s="36" t="str">
        <f>IFERROR(VLOOKUP(M43,$O$64:$P$65,2,0),"")</f>
        <v/>
      </c>
      <c r="N44" s="36" t="str">
        <f>IFERROR(VLOOKUP(N43,$G$64:$H$68,2,0),"")</f>
        <v/>
      </c>
      <c r="O44" s="144"/>
      <c r="P44" s="36" t="str">
        <f>IFERROR(VLOOKUP(P43,$M$64:$N$69,2,0),"")</f>
        <v/>
      </c>
      <c r="Q44" s="207"/>
      <c r="R44" s="146"/>
      <c r="S44" s="6"/>
    </row>
    <row r="45" spans="2:19" ht="79.5" customHeight="1" x14ac:dyDescent="0.4">
      <c r="B45" s="11"/>
      <c r="D45" s="30">
        <v>9</v>
      </c>
      <c r="E45" s="40"/>
      <c r="F45" s="135"/>
      <c r="G45" s="136"/>
      <c r="H45" s="136"/>
      <c r="I45" s="137"/>
      <c r="J45" s="138"/>
      <c r="K45" s="140" t="s">
        <v>52</v>
      </c>
      <c r="L45" s="141"/>
      <c r="M45" s="33"/>
      <c r="N45" s="33"/>
      <c r="O45" s="143"/>
      <c r="P45" s="37"/>
      <c r="Q45" s="205"/>
      <c r="R45" s="145"/>
      <c r="S45" s="6"/>
    </row>
    <row r="46" spans="2:19" ht="79.5" customHeight="1" x14ac:dyDescent="0.4">
      <c r="B46" s="11"/>
      <c r="D46" s="30"/>
      <c r="E46" s="38" t="s">
        <v>54</v>
      </c>
      <c r="F46" s="147"/>
      <c r="G46" s="148"/>
      <c r="H46" s="148"/>
      <c r="I46" s="149"/>
      <c r="J46" s="139"/>
      <c r="K46" s="140"/>
      <c r="L46" s="142"/>
      <c r="M46" s="36" t="str">
        <f>IFERROR(VLOOKUP(M45,$O$64:$P$65,2,0),"")</f>
        <v/>
      </c>
      <c r="N46" s="36" t="str">
        <f>IFERROR(VLOOKUP(N45,$G$64:$H$68,2,0),"")</f>
        <v/>
      </c>
      <c r="O46" s="144"/>
      <c r="P46" s="36" t="str">
        <f>IFERROR(VLOOKUP(P45,$M$64:$N$69,2,0),"")</f>
        <v/>
      </c>
      <c r="Q46" s="207"/>
      <c r="R46" s="146"/>
      <c r="S46" s="6"/>
    </row>
    <row r="47" spans="2:19" ht="79.5" customHeight="1" x14ac:dyDescent="0.4">
      <c r="B47" s="11"/>
      <c r="D47" s="30">
        <v>10</v>
      </c>
      <c r="E47" s="34"/>
      <c r="F47" s="135"/>
      <c r="G47" s="136"/>
      <c r="H47" s="136"/>
      <c r="I47" s="137"/>
      <c r="J47" s="138"/>
      <c r="K47" s="140" t="s">
        <v>52</v>
      </c>
      <c r="L47" s="141"/>
      <c r="M47" s="33"/>
      <c r="N47" s="33"/>
      <c r="O47" s="143"/>
      <c r="P47" s="37"/>
      <c r="Q47" s="205"/>
      <c r="R47" s="145"/>
      <c r="S47" s="6"/>
    </row>
    <row r="48" spans="2:19" ht="79.5" customHeight="1" x14ac:dyDescent="0.4">
      <c r="B48" s="11"/>
      <c r="D48" s="30"/>
      <c r="E48" s="29" t="s">
        <v>54</v>
      </c>
      <c r="F48" s="147"/>
      <c r="G48" s="148"/>
      <c r="H48" s="148"/>
      <c r="I48" s="149"/>
      <c r="J48" s="139"/>
      <c r="K48" s="140"/>
      <c r="L48" s="142"/>
      <c r="M48" s="36" t="str">
        <f>IFERROR(VLOOKUP(M47,$O$64:$P$65,2,0),"")</f>
        <v/>
      </c>
      <c r="N48" s="36" t="str">
        <f>IFERROR(VLOOKUP(N47,$G$64:$H$68,2,0),"")</f>
        <v/>
      </c>
      <c r="O48" s="144"/>
      <c r="P48" s="36" t="str">
        <f>IFERROR(VLOOKUP(P47,$M$64:$N$69,2,0),"")</f>
        <v/>
      </c>
      <c r="Q48" s="207"/>
      <c r="R48" s="146"/>
      <c r="S48" s="6"/>
    </row>
    <row r="49" spans="2:19" ht="79.5" customHeight="1" x14ac:dyDescent="0.4">
      <c r="B49" s="11"/>
      <c r="D49" s="30">
        <v>11</v>
      </c>
      <c r="E49" s="40"/>
      <c r="F49" s="135"/>
      <c r="G49" s="136"/>
      <c r="H49" s="136"/>
      <c r="I49" s="137"/>
      <c r="J49" s="138"/>
      <c r="K49" s="140" t="s">
        <v>52</v>
      </c>
      <c r="L49" s="141"/>
      <c r="M49" s="33"/>
      <c r="N49" s="33"/>
      <c r="O49" s="143"/>
      <c r="P49" s="37"/>
      <c r="Q49" s="205"/>
      <c r="R49" s="145"/>
      <c r="S49" s="6"/>
    </row>
    <row r="50" spans="2:19" ht="79.5" customHeight="1" x14ac:dyDescent="0.4">
      <c r="B50" s="11"/>
      <c r="D50" s="30"/>
      <c r="E50" s="38" t="s">
        <v>54</v>
      </c>
      <c r="F50" s="147"/>
      <c r="G50" s="148"/>
      <c r="H50" s="148"/>
      <c r="I50" s="149"/>
      <c r="J50" s="139"/>
      <c r="K50" s="140"/>
      <c r="L50" s="142"/>
      <c r="M50" s="36" t="str">
        <f>IFERROR(VLOOKUP(M49,$O$64:$P$65,2,0),"")</f>
        <v/>
      </c>
      <c r="N50" s="36" t="str">
        <f>IFERROR(VLOOKUP(N49,$G$64:$H$68,2,0),"")</f>
        <v/>
      </c>
      <c r="O50" s="144"/>
      <c r="P50" s="36" t="str">
        <f>IFERROR(VLOOKUP(P49,$M$64:$N$69,2,0),"")</f>
        <v/>
      </c>
      <c r="Q50" s="207"/>
      <c r="R50" s="146"/>
      <c r="S50" s="6"/>
    </row>
    <row r="51" spans="2:19" ht="79.5" customHeight="1" x14ac:dyDescent="0.4">
      <c r="B51" s="11"/>
      <c r="D51" s="30">
        <v>12</v>
      </c>
      <c r="E51" s="34"/>
      <c r="F51" s="135"/>
      <c r="G51" s="136"/>
      <c r="H51" s="136"/>
      <c r="I51" s="137"/>
      <c r="J51" s="138"/>
      <c r="K51" s="140" t="s">
        <v>52</v>
      </c>
      <c r="L51" s="141"/>
      <c r="M51" s="33"/>
      <c r="N51" s="33"/>
      <c r="O51" s="143"/>
      <c r="P51" s="37"/>
      <c r="Q51" s="205"/>
      <c r="R51" s="145"/>
      <c r="S51" s="6"/>
    </row>
    <row r="52" spans="2:19" ht="79.5" customHeight="1" x14ac:dyDescent="0.4">
      <c r="B52" s="11"/>
      <c r="D52" s="30"/>
      <c r="E52" s="29" t="s">
        <v>54</v>
      </c>
      <c r="F52" s="147"/>
      <c r="G52" s="148"/>
      <c r="H52" s="148"/>
      <c r="I52" s="149"/>
      <c r="J52" s="139"/>
      <c r="K52" s="140"/>
      <c r="L52" s="142"/>
      <c r="M52" s="36" t="str">
        <f>IFERROR(VLOOKUP(M51,$O$64:$P$65,2,0),"")</f>
        <v/>
      </c>
      <c r="N52" s="36" t="str">
        <f>IFERROR(VLOOKUP(N51,$G$64:$H$68,2,0),"")</f>
        <v/>
      </c>
      <c r="O52" s="144"/>
      <c r="P52" s="36" t="str">
        <f>IFERROR(VLOOKUP(P51,$M$64:$N$69,2,0),"")</f>
        <v/>
      </c>
      <c r="Q52" s="207"/>
      <c r="R52" s="146"/>
      <c r="S52" s="6"/>
    </row>
    <row r="53" spans="2:19" ht="79.5" customHeight="1" x14ac:dyDescent="0.4">
      <c r="B53" s="11"/>
      <c r="D53" s="30">
        <v>13</v>
      </c>
      <c r="E53" s="40"/>
      <c r="F53" s="135"/>
      <c r="G53" s="136"/>
      <c r="H53" s="136"/>
      <c r="I53" s="137"/>
      <c r="J53" s="138"/>
      <c r="K53" s="140" t="s">
        <v>52</v>
      </c>
      <c r="L53" s="141"/>
      <c r="M53" s="33"/>
      <c r="N53" s="33"/>
      <c r="O53" s="143"/>
      <c r="P53" s="37"/>
      <c r="Q53" s="205"/>
      <c r="R53" s="145"/>
      <c r="S53" s="6"/>
    </row>
    <row r="54" spans="2:19" ht="79.5" customHeight="1" x14ac:dyDescent="0.4">
      <c r="B54" s="11"/>
      <c r="D54" s="30"/>
      <c r="E54" s="38" t="s">
        <v>54</v>
      </c>
      <c r="F54" s="147"/>
      <c r="G54" s="148"/>
      <c r="H54" s="148"/>
      <c r="I54" s="149"/>
      <c r="J54" s="139"/>
      <c r="K54" s="140"/>
      <c r="L54" s="142"/>
      <c r="M54" s="36" t="str">
        <f>IFERROR(VLOOKUP(M53,$O$64:$P$65,2,0),"")</f>
        <v/>
      </c>
      <c r="N54" s="36" t="str">
        <f>IFERROR(VLOOKUP(N53,$G$64:$H$68,2,0),"")</f>
        <v/>
      </c>
      <c r="O54" s="144"/>
      <c r="P54" s="36" t="str">
        <f>IFERROR(VLOOKUP(P53,$M$64:$N$69,2,0),"")</f>
        <v/>
      </c>
      <c r="Q54" s="207"/>
      <c r="R54" s="146"/>
      <c r="S54" s="6"/>
    </row>
    <row r="55" spans="2:19" ht="79.5" customHeight="1" x14ac:dyDescent="0.4">
      <c r="B55" s="11"/>
      <c r="D55" s="30">
        <v>14</v>
      </c>
      <c r="E55" s="34"/>
      <c r="F55" s="135"/>
      <c r="G55" s="136"/>
      <c r="H55" s="136"/>
      <c r="I55" s="137"/>
      <c r="J55" s="138"/>
      <c r="K55" s="140" t="s">
        <v>52</v>
      </c>
      <c r="L55" s="141"/>
      <c r="M55" s="33"/>
      <c r="N55" s="33"/>
      <c r="O55" s="143"/>
      <c r="P55" s="37"/>
      <c r="Q55" s="205"/>
      <c r="R55" s="145"/>
      <c r="S55" s="6"/>
    </row>
    <row r="56" spans="2:19" ht="79.5" customHeight="1" x14ac:dyDescent="0.4">
      <c r="B56" s="11"/>
      <c r="D56" s="30"/>
      <c r="E56" s="29" t="s">
        <v>54</v>
      </c>
      <c r="F56" s="147"/>
      <c r="G56" s="148"/>
      <c r="H56" s="148"/>
      <c r="I56" s="149"/>
      <c r="J56" s="139"/>
      <c r="K56" s="140"/>
      <c r="L56" s="142"/>
      <c r="M56" s="36" t="str">
        <f>IFERROR(VLOOKUP(M55,$O$64:$P$65,2,0),"")</f>
        <v/>
      </c>
      <c r="N56" s="36" t="str">
        <f>IFERROR(VLOOKUP(N55,$G$64:$H$68,2,0),"")</f>
        <v/>
      </c>
      <c r="O56" s="144"/>
      <c r="P56" s="36" t="str">
        <f>IFERROR(VLOOKUP(P55,$M$64:$N$69,2,0),"")</f>
        <v/>
      </c>
      <c r="Q56" s="207"/>
      <c r="R56" s="146"/>
      <c r="S56" s="6"/>
    </row>
    <row r="57" spans="2:19" ht="79.5" customHeight="1" x14ac:dyDescent="0.4">
      <c r="B57" s="11"/>
      <c r="D57" s="30">
        <v>15</v>
      </c>
      <c r="E57" s="34"/>
      <c r="F57" s="135"/>
      <c r="G57" s="136"/>
      <c r="H57" s="136"/>
      <c r="I57" s="137"/>
      <c r="J57" s="138"/>
      <c r="K57" s="140" t="s">
        <v>52</v>
      </c>
      <c r="L57" s="141"/>
      <c r="M57" s="33"/>
      <c r="N57" s="112"/>
      <c r="O57" s="209"/>
      <c r="P57" s="32"/>
      <c r="Q57" s="211"/>
      <c r="R57" s="145"/>
      <c r="S57" s="6"/>
    </row>
    <row r="58" spans="2:19" ht="79.5" customHeight="1" thickBot="1" x14ac:dyDescent="0.45">
      <c r="B58" s="11"/>
      <c r="D58" s="30"/>
      <c r="E58" s="29" t="s">
        <v>54</v>
      </c>
      <c r="F58" s="153"/>
      <c r="G58" s="154"/>
      <c r="H58" s="154"/>
      <c r="I58" s="155"/>
      <c r="J58" s="150"/>
      <c r="K58" s="140"/>
      <c r="L58" s="151"/>
      <c r="M58" s="28" t="str">
        <f>IFERROR(VLOOKUP(M57,$O$64:$P$65,2,0),"")</f>
        <v/>
      </c>
      <c r="N58" s="28" t="str">
        <f>IFERROR(VLOOKUP(N57,$G$64:$H$68,2,0),"")</f>
        <v/>
      </c>
      <c r="O58" s="152"/>
      <c r="P58" s="28" t="str">
        <f>IFERROR(VLOOKUP(P57,$M$64:$N$69,2,0),"")</f>
        <v/>
      </c>
      <c r="Q58" s="206"/>
      <c r="R58" s="146"/>
      <c r="S58" s="6"/>
    </row>
    <row r="59" spans="2:19" ht="19.5" thickTop="1" x14ac:dyDescent="0.4">
      <c r="B59" s="11"/>
      <c r="H59" s="126" t="s">
        <v>53</v>
      </c>
      <c r="I59" s="126"/>
      <c r="J59" s="26">
        <f>SUM(J29:J58)</f>
        <v>100</v>
      </c>
      <c r="K59" s="25" t="s">
        <v>52</v>
      </c>
      <c r="S59" s="6"/>
    </row>
    <row r="60" spans="2:19" hidden="1" x14ac:dyDescent="0.4">
      <c r="B60" s="11"/>
      <c r="S60" s="6"/>
    </row>
    <row r="61" spans="2:19" ht="19.5" hidden="1" thickBot="1" x14ac:dyDescent="0.45">
      <c r="B61" s="11"/>
      <c r="F61" s="24" t="s">
        <v>51</v>
      </c>
      <c r="S61" s="6"/>
    </row>
    <row r="62" spans="2:19" s="1" customFormat="1" hidden="1" x14ac:dyDescent="0.4">
      <c r="B62" s="23"/>
      <c r="F62" s="22" t="s">
        <v>50</v>
      </c>
      <c r="G62" s="127" t="s">
        <v>237</v>
      </c>
      <c r="H62" s="127"/>
      <c r="I62" s="21"/>
      <c r="J62" s="127"/>
      <c r="K62" s="127"/>
      <c r="L62" s="127"/>
      <c r="M62" s="128" t="s">
        <v>236</v>
      </c>
      <c r="N62" s="129"/>
      <c r="O62" s="130" t="s">
        <v>46</v>
      </c>
      <c r="P62" s="131"/>
      <c r="Q62" s="16"/>
      <c r="S62" s="20"/>
    </row>
    <row r="63" spans="2:19" hidden="1" x14ac:dyDescent="0.4">
      <c r="B63" s="11"/>
      <c r="F63" s="132" t="s">
        <v>45</v>
      </c>
      <c r="G63" s="19" t="s">
        <v>44</v>
      </c>
      <c r="H63" s="19" t="s">
        <v>42</v>
      </c>
      <c r="I63" s="19"/>
      <c r="J63" s="19" t="s">
        <v>44</v>
      </c>
      <c r="K63" s="19"/>
      <c r="L63" s="19" t="s">
        <v>42</v>
      </c>
      <c r="M63" s="19" t="s">
        <v>44</v>
      </c>
      <c r="N63" s="19" t="s">
        <v>42</v>
      </c>
      <c r="O63" s="18" t="s">
        <v>43</v>
      </c>
      <c r="P63" s="17" t="s">
        <v>42</v>
      </c>
      <c r="Q63" s="16"/>
      <c r="S63" s="6"/>
    </row>
    <row r="64" spans="2:19" ht="37.5" hidden="1" x14ac:dyDescent="0.4">
      <c r="B64" s="11"/>
      <c r="F64" s="133"/>
      <c r="G64" s="14" t="s">
        <v>235</v>
      </c>
      <c r="H64" s="14" t="s">
        <v>234</v>
      </c>
      <c r="I64" s="14"/>
      <c r="J64" s="14"/>
      <c r="K64" s="15"/>
      <c r="L64" s="14"/>
      <c r="M64" s="14" t="s">
        <v>233</v>
      </c>
      <c r="N64" s="14" t="s">
        <v>232</v>
      </c>
      <c r="O64" s="13" t="s">
        <v>37</v>
      </c>
      <c r="P64" s="12" t="s">
        <v>36</v>
      </c>
      <c r="S64" s="6"/>
    </row>
    <row r="65" spans="2:19" hidden="1" x14ac:dyDescent="0.4">
      <c r="B65" s="11"/>
      <c r="F65" s="133"/>
      <c r="G65" s="14" t="s">
        <v>231</v>
      </c>
      <c r="H65" s="14" t="s">
        <v>230</v>
      </c>
      <c r="I65" s="14"/>
      <c r="J65" s="14"/>
      <c r="K65" s="15"/>
      <c r="L65" s="14"/>
      <c r="M65" s="14" t="s">
        <v>229</v>
      </c>
      <c r="N65" s="14" t="s">
        <v>228</v>
      </c>
      <c r="O65" s="13" t="s">
        <v>32</v>
      </c>
      <c r="P65" s="12" t="s">
        <v>31</v>
      </c>
      <c r="S65" s="6"/>
    </row>
    <row r="66" spans="2:19" hidden="1" x14ac:dyDescent="0.4">
      <c r="B66" s="11"/>
      <c r="F66" s="133"/>
      <c r="G66" s="14" t="s">
        <v>171</v>
      </c>
      <c r="H66" s="14" t="s">
        <v>120</v>
      </c>
      <c r="I66" s="14"/>
      <c r="J66" s="14"/>
      <c r="K66" s="15"/>
      <c r="L66" s="14"/>
      <c r="M66" s="14" t="s">
        <v>227</v>
      </c>
      <c r="N66" s="14" t="s">
        <v>226</v>
      </c>
      <c r="O66" s="13"/>
      <c r="P66" s="12"/>
      <c r="S66" s="6"/>
    </row>
    <row r="67" spans="2:19" hidden="1" x14ac:dyDescent="0.4">
      <c r="B67" s="11"/>
      <c r="F67" s="133"/>
      <c r="G67" s="14" t="s">
        <v>119</v>
      </c>
      <c r="H67" s="14" t="s">
        <v>2</v>
      </c>
      <c r="I67" s="14"/>
      <c r="J67" s="14"/>
      <c r="K67" s="15"/>
      <c r="L67" s="14"/>
      <c r="M67" s="14" t="s">
        <v>225</v>
      </c>
      <c r="N67" s="14" t="s">
        <v>224</v>
      </c>
      <c r="O67" s="13"/>
      <c r="P67" s="12"/>
      <c r="S67" s="6"/>
    </row>
    <row r="68" spans="2:19" hidden="1" x14ac:dyDescent="0.4">
      <c r="B68" s="11"/>
      <c r="F68" s="133"/>
      <c r="G68" s="14" t="s">
        <v>118</v>
      </c>
      <c r="H68" s="14" t="s">
        <v>117</v>
      </c>
      <c r="I68" s="14"/>
      <c r="J68" s="14"/>
      <c r="K68" s="15"/>
      <c r="L68" s="14"/>
      <c r="M68" s="14" t="s">
        <v>179</v>
      </c>
      <c r="N68" s="14" t="s">
        <v>207</v>
      </c>
      <c r="O68" s="13"/>
      <c r="P68" s="12"/>
      <c r="S68" s="6"/>
    </row>
    <row r="69" spans="2:19" hidden="1" x14ac:dyDescent="0.4">
      <c r="B69" s="11"/>
      <c r="F69" s="133"/>
      <c r="G69" s="14"/>
      <c r="H69" s="14"/>
      <c r="I69" s="14"/>
      <c r="J69" s="14"/>
      <c r="K69" s="15"/>
      <c r="L69" s="14"/>
      <c r="M69" s="14" t="s">
        <v>223</v>
      </c>
      <c r="N69" s="14" t="s">
        <v>117</v>
      </c>
      <c r="O69" s="13"/>
      <c r="P69" s="12"/>
      <c r="S69" s="6"/>
    </row>
    <row r="70" spans="2:19" hidden="1" x14ac:dyDescent="0.4">
      <c r="B70" s="11"/>
      <c r="F70" s="133"/>
      <c r="G70" s="14"/>
      <c r="H70" s="14"/>
      <c r="I70" s="14"/>
      <c r="J70" s="14"/>
      <c r="K70" s="15"/>
      <c r="L70" s="14"/>
      <c r="M70" s="14"/>
      <c r="N70" s="14"/>
      <c r="O70" s="13"/>
      <c r="P70" s="12"/>
      <c r="S70" s="6"/>
    </row>
    <row r="71" spans="2:19" hidden="1" x14ac:dyDescent="0.4">
      <c r="B71" s="11"/>
      <c r="F71" s="133"/>
      <c r="G71" s="14"/>
      <c r="H71" s="14"/>
      <c r="I71" s="14"/>
      <c r="J71" s="14"/>
      <c r="K71" s="15"/>
      <c r="L71" s="14"/>
      <c r="M71" s="14"/>
      <c r="N71" s="14"/>
      <c r="O71" s="13"/>
      <c r="P71" s="12"/>
      <c r="S71" s="6"/>
    </row>
    <row r="72" spans="2:19" hidden="1" x14ac:dyDescent="0.4">
      <c r="B72" s="11"/>
      <c r="F72" s="133"/>
      <c r="G72" s="14"/>
      <c r="H72" s="14"/>
      <c r="I72" s="14"/>
      <c r="J72" s="14"/>
      <c r="K72" s="15"/>
      <c r="L72" s="14"/>
      <c r="M72" s="14"/>
      <c r="N72" s="14"/>
      <c r="O72" s="13"/>
      <c r="P72" s="12"/>
      <c r="S72" s="6"/>
    </row>
    <row r="73" spans="2:19" hidden="1" x14ac:dyDescent="0.4">
      <c r="B73" s="11"/>
      <c r="F73" s="133"/>
      <c r="G73" s="14"/>
      <c r="H73" s="14"/>
      <c r="I73" s="14"/>
      <c r="J73" s="14"/>
      <c r="K73" s="15"/>
      <c r="L73" s="14"/>
      <c r="M73" s="14"/>
      <c r="N73" s="14"/>
      <c r="O73" s="13"/>
      <c r="P73" s="12"/>
      <c r="S73" s="6"/>
    </row>
    <row r="74" spans="2:19" hidden="1" x14ac:dyDescent="0.4">
      <c r="B74" s="11"/>
      <c r="F74" s="133"/>
      <c r="G74" s="14"/>
      <c r="H74" s="14"/>
      <c r="I74" s="14"/>
      <c r="J74" s="14"/>
      <c r="K74" s="15"/>
      <c r="L74" s="14"/>
      <c r="M74" s="14"/>
      <c r="N74" s="14"/>
      <c r="O74" s="13"/>
      <c r="P74" s="12"/>
      <c r="S74" s="6"/>
    </row>
    <row r="75" spans="2:19" hidden="1" x14ac:dyDescent="0.4">
      <c r="B75" s="11"/>
      <c r="F75" s="133"/>
      <c r="G75" s="14"/>
      <c r="H75" s="14"/>
      <c r="I75" s="14"/>
      <c r="J75" s="14"/>
      <c r="K75" s="15"/>
      <c r="L75" s="14"/>
      <c r="M75" s="14"/>
      <c r="N75" s="14"/>
      <c r="O75" s="13"/>
      <c r="P75" s="12"/>
      <c r="S75" s="6"/>
    </row>
    <row r="76" spans="2:19" hidden="1" x14ac:dyDescent="0.4">
      <c r="B76" s="11"/>
      <c r="F76" s="133"/>
      <c r="G76" s="14"/>
      <c r="H76" s="14"/>
      <c r="I76" s="14"/>
      <c r="J76" s="14"/>
      <c r="K76" s="15"/>
      <c r="L76" s="14"/>
      <c r="M76" s="14"/>
      <c r="N76" s="14"/>
      <c r="O76" s="13"/>
      <c r="P76" s="12"/>
      <c r="S76" s="6"/>
    </row>
    <row r="77" spans="2:19" ht="19.5" hidden="1" thickBot="1" x14ac:dyDescent="0.45">
      <c r="B77" s="11"/>
      <c r="F77" s="134"/>
      <c r="G77" s="9"/>
      <c r="H77" s="9"/>
      <c r="I77" s="9"/>
      <c r="J77" s="9"/>
      <c r="K77" s="10"/>
      <c r="L77" s="9"/>
      <c r="M77" s="9"/>
      <c r="N77" s="9"/>
      <c r="O77" s="8"/>
      <c r="P77" s="7"/>
      <c r="S77" s="6"/>
    </row>
    <row r="78" spans="2:19" ht="19.5" thickBot="1" x14ac:dyDescent="0.45">
      <c r="B78" s="5"/>
      <c r="C78" s="3"/>
      <c r="D78" s="3"/>
      <c r="E78" s="3"/>
      <c r="F78" s="3"/>
      <c r="G78" s="3"/>
      <c r="H78" s="3"/>
      <c r="I78" s="3"/>
      <c r="J78" s="3"/>
      <c r="K78" s="4"/>
      <c r="L78" s="3"/>
      <c r="M78" s="3"/>
      <c r="N78" s="3"/>
      <c r="O78" s="3"/>
      <c r="P78" s="3"/>
      <c r="Q78" s="3"/>
      <c r="R78" s="3"/>
      <c r="S78" s="2"/>
    </row>
  </sheetData>
  <sheetProtection algorithmName="SHA-512" hashValue="HcIQIT6M1fAY/qIxogV28qE5PF9+6knv7i1H4N3ZKuIeRRrfYpgcEZCvTE7zhzzeT9sf8KuA1u8Scz52OzIibA==" saltValue="A8xtkCfhO1pu3nirkQ8yEA==" spinCount="100000" sheet="1" objects="1" scenarios="1" selectLockedCells="1"/>
  <mergeCells count="151">
    <mergeCell ref="F3:R3"/>
    <mergeCell ref="H10:L10"/>
    <mergeCell ref="H11:L11"/>
    <mergeCell ref="H12:L12"/>
    <mergeCell ref="H13:L13"/>
    <mergeCell ref="H14:L14"/>
    <mergeCell ref="H15:L15"/>
    <mergeCell ref="H16:L16"/>
    <mergeCell ref="H17:L17"/>
    <mergeCell ref="H18:L18"/>
    <mergeCell ref="H19:L19"/>
    <mergeCell ref="H20:L20"/>
    <mergeCell ref="H21:L21"/>
    <mergeCell ref="F25:I25"/>
    <mergeCell ref="J25:K25"/>
    <mergeCell ref="N25:O25"/>
    <mergeCell ref="P25:Q25"/>
    <mergeCell ref="J26:K27"/>
    <mergeCell ref="M26:M27"/>
    <mergeCell ref="N26:N27"/>
    <mergeCell ref="O26:O27"/>
    <mergeCell ref="P26:P27"/>
    <mergeCell ref="Q26:Q27"/>
    <mergeCell ref="F27:I28"/>
    <mergeCell ref="J28:K28"/>
    <mergeCell ref="F29:I29"/>
    <mergeCell ref="J29:J30"/>
    <mergeCell ref="K29:K30"/>
    <mergeCell ref="L29:L30"/>
    <mergeCell ref="O29:O30"/>
    <mergeCell ref="Q29:Q30"/>
    <mergeCell ref="R29:R30"/>
    <mergeCell ref="F30:I30"/>
    <mergeCell ref="F31:I31"/>
    <mergeCell ref="J31:J32"/>
    <mergeCell ref="K31:K32"/>
    <mergeCell ref="L31:L32"/>
    <mergeCell ref="O31:O32"/>
    <mergeCell ref="Q31:Q32"/>
    <mergeCell ref="R31:R32"/>
    <mergeCell ref="F32:I32"/>
    <mergeCell ref="F33:I33"/>
    <mergeCell ref="J33:J34"/>
    <mergeCell ref="K33:K34"/>
    <mergeCell ref="L33:L34"/>
    <mergeCell ref="O33:O34"/>
    <mergeCell ref="Q33:Q34"/>
    <mergeCell ref="R33:R34"/>
    <mergeCell ref="F34:I34"/>
    <mergeCell ref="F35:I35"/>
    <mergeCell ref="J35:J36"/>
    <mergeCell ref="K35:K36"/>
    <mergeCell ref="L35:L36"/>
    <mergeCell ref="O35:O36"/>
    <mergeCell ref="Q35:Q36"/>
    <mergeCell ref="R35:R36"/>
    <mergeCell ref="F36:I36"/>
    <mergeCell ref="F37:I37"/>
    <mergeCell ref="J37:J38"/>
    <mergeCell ref="K37:K38"/>
    <mergeCell ref="L37:L38"/>
    <mergeCell ref="O37:O38"/>
    <mergeCell ref="Q37:Q38"/>
    <mergeCell ref="R37:R38"/>
    <mergeCell ref="F38:I38"/>
    <mergeCell ref="F39:I39"/>
    <mergeCell ref="J39:J40"/>
    <mergeCell ref="K39:K40"/>
    <mergeCell ref="L39:L40"/>
    <mergeCell ref="O39:O40"/>
    <mergeCell ref="Q39:Q40"/>
    <mergeCell ref="R39:R40"/>
    <mergeCell ref="F40:I40"/>
    <mergeCell ref="F41:I41"/>
    <mergeCell ref="J41:J42"/>
    <mergeCell ref="K41:K42"/>
    <mergeCell ref="L41:L42"/>
    <mergeCell ref="O41:O42"/>
    <mergeCell ref="Q41:Q42"/>
    <mergeCell ref="R41:R42"/>
    <mergeCell ref="F42:I42"/>
    <mergeCell ref="F43:I43"/>
    <mergeCell ref="J43:J44"/>
    <mergeCell ref="K43:K44"/>
    <mergeCell ref="L43:L44"/>
    <mergeCell ref="O43:O44"/>
    <mergeCell ref="Q43:Q44"/>
    <mergeCell ref="R43:R44"/>
    <mergeCell ref="F44:I44"/>
    <mergeCell ref="F45:I45"/>
    <mergeCell ref="J45:J46"/>
    <mergeCell ref="K45:K46"/>
    <mergeCell ref="L45:L46"/>
    <mergeCell ref="O45:O46"/>
    <mergeCell ref="Q45:Q46"/>
    <mergeCell ref="R45:R46"/>
    <mergeCell ref="F46:I46"/>
    <mergeCell ref="F47:I47"/>
    <mergeCell ref="J47:J48"/>
    <mergeCell ref="K47:K48"/>
    <mergeCell ref="L47:L48"/>
    <mergeCell ref="O47:O48"/>
    <mergeCell ref="Q47:Q48"/>
    <mergeCell ref="R47:R48"/>
    <mergeCell ref="F48:I48"/>
    <mergeCell ref="F49:I49"/>
    <mergeCell ref="J49:J50"/>
    <mergeCell ref="K49:K50"/>
    <mergeCell ref="L49:L50"/>
    <mergeCell ref="O49:O50"/>
    <mergeCell ref="Q49:Q50"/>
    <mergeCell ref="R49:R50"/>
    <mergeCell ref="F50:I50"/>
    <mergeCell ref="F51:I51"/>
    <mergeCell ref="J51:J52"/>
    <mergeCell ref="K51:K52"/>
    <mergeCell ref="L51:L52"/>
    <mergeCell ref="O51:O52"/>
    <mergeCell ref="Q51:Q52"/>
    <mergeCell ref="R51:R52"/>
    <mergeCell ref="F52:I52"/>
    <mergeCell ref="R53:R54"/>
    <mergeCell ref="F54:I54"/>
    <mergeCell ref="F55:I55"/>
    <mergeCell ref="J55:J56"/>
    <mergeCell ref="K55:K56"/>
    <mergeCell ref="L55:L56"/>
    <mergeCell ref="O55:O56"/>
    <mergeCell ref="Q55:Q56"/>
    <mergeCell ref="R55:R56"/>
    <mergeCell ref="F56:I56"/>
    <mergeCell ref="F53:I53"/>
    <mergeCell ref="J53:J54"/>
    <mergeCell ref="K53:K54"/>
    <mergeCell ref="L53:L54"/>
    <mergeCell ref="O53:O54"/>
    <mergeCell ref="Q53:Q54"/>
    <mergeCell ref="F63:F77"/>
    <mergeCell ref="R57:R58"/>
    <mergeCell ref="F58:I58"/>
    <mergeCell ref="H59:I59"/>
    <mergeCell ref="G62:H62"/>
    <mergeCell ref="J62:L62"/>
    <mergeCell ref="M62:N62"/>
    <mergeCell ref="O62:P62"/>
    <mergeCell ref="F57:I57"/>
    <mergeCell ref="J57:J58"/>
    <mergeCell ref="K57:K58"/>
    <mergeCell ref="L57:L58"/>
    <mergeCell ref="O57:O58"/>
    <mergeCell ref="Q57:Q58"/>
  </mergeCells>
  <phoneticPr fontId="1"/>
  <conditionalFormatting sqref="J26:K27">
    <cfRule type="cellIs" dxfId="1" priority="1" operator="equal">
      <formula>"合計が100%になるよう記載してください"</formula>
    </cfRule>
  </conditionalFormatting>
  <dataValidations count="3">
    <dataValidation type="list" allowBlank="1" showInputMessage="1" showErrorMessage="1" sqref="M29 M31 M33 M35 M37 M39 M41 M43 M45 M47 M49 M51 M53 M55 M57" xr:uid="{2FDF99E1-44F3-4135-88F1-435B1E3E31F2}">
      <formula1>$O$64:$O$65</formula1>
    </dataValidation>
    <dataValidation type="list" allowBlank="1" showInputMessage="1" showErrorMessage="1" sqref="N57 N55 N53 N51 N49 N47 N45 N43 N41 N39 N37 N35 N33 N31 N29" xr:uid="{21CB5AA5-E3E1-4F08-A107-168043237BE5}">
      <formula1>$G$64:$G$68</formula1>
    </dataValidation>
    <dataValidation type="list" allowBlank="1" showInputMessage="1" showErrorMessage="1" sqref="P57 P55 P53 P51 P49 P47 P45 P43 P41 P39 P37 P35 P33 P31 P29" xr:uid="{5F705F17-EEC3-4D08-ACFF-3807127875B0}">
      <formula1>$M$64:$M$69</formula1>
    </dataValidation>
  </dataValidations>
  <pageMargins left="0.25" right="0.25" top="0.75" bottom="0.75" header="0.3" footer="0.3"/>
  <pageSetup paperSize="9" scale="2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A749D-4220-4119-B29C-F5318AE36275}">
  <sheetPr>
    <pageSetUpPr fitToPage="1"/>
  </sheetPr>
  <dimension ref="B1:T78"/>
  <sheetViews>
    <sheetView zoomScale="85" zoomScaleNormal="85" workbookViewId="0">
      <selection activeCell="H94" sqref="H94"/>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10" max="10" width="18.5" customWidth="1"/>
    <col min="11" max="11" width="3.375" style="1" bestFit="1" customWidth="1"/>
    <col min="12" max="12" width="22.5" customWidth="1"/>
    <col min="13" max="13" width="20.375" customWidth="1"/>
    <col min="14" max="14" width="21.875" customWidth="1"/>
    <col min="15" max="15" width="20.625" customWidth="1"/>
    <col min="16" max="16" width="21.625" customWidth="1"/>
    <col min="17" max="17" width="29.875" customWidth="1"/>
    <col min="18" max="18" width="23.25" customWidth="1"/>
    <col min="19" max="19" width="61.5" customWidth="1"/>
    <col min="20" max="20" width="3.5" customWidth="1"/>
  </cols>
  <sheetData>
    <row r="1" spans="2:20" ht="19.5" thickBot="1" x14ac:dyDescent="0.45"/>
    <row r="2" spans="2:20" x14ac:dyDescent="0.4">
      <c r="B2" s="83"/>
      <c r="C2" s="81"/>
      <c r="D2" s="81"/>
      <c r="E2" s="81"/>
      <c r="F2" s="81"/>
      <c r="G2" s="81"/>
      <c r="H2" s="81"/>
      <c r="I2" s="81"/>
      <c r="J2" s="81"/>
      <c r="K2" s="82"/>
      <c r="L2" s="81"/>
      <c r="M2" s="81"/>
      <c r="N2" s="81"/>
      <c r="O2" s="81"/>
      <c r="P2" s="81"/>
      <c r="Q2" s="81"/>
      <c r="R2" s="81"/>
      <c r="S2" s="81"/>
      <c r="T2" s="80"/>
    </row>
    <row r="3" spans="2:20" ht="30" x14ac:dyDescent="0.4">
      <c r="B3" s="11"/>
      <c r="C3" s="79" t="s">
        <v>222</v>
      </c>
      <c r="F3" s="174" t="s">
        <v>115</v>
      </c>
      <c r="G3" s="174"/>
      <c r="H3" s="174"/>
      <c r="I3" s="174"/>
      <c r="J3" s="174"/>
      <c r="K3" s="174"/>
      <c r="L3" s="174"/>
      <c r="M3" s="174"/>
      <c r="N3" s="174"/>
      <c r="O3" s="174"/>
      <c r="P3" s="174"/>
      <c r="Q3" s="174"/>
      <c r="R3" s="174"/>
      <c r="S3" s="174"/>
      <c r="T3" s="6"/>
    </row>
    <row r="4" spans="2:20" x14ac:dyDescent="0.4">
      <c r="B4" s="11"/>
      <c r="S4" s="78" t="s">
        <v>153</v>
      </c>
      <c r="T4" s="6"/>
    </row>
    <row r="5" spans="2:20" x14ac:dyDescent="0.4">
      <c r="B5" s="11"/>
      <c r="S5" s="78" t="s">
        <v>152</v>
      </c>
      <c r="T5" s="6"/>
    </row>
    <row r="6" spans="2:20" x14ac:dyDescent="0.4">
      <c r="B6" s="11"/>
      <c r="C6" s="77" t="s">
        <v>112</v>
      </c>
      <c r="T6" s="6"/>
    </row>
    <row r="7" spans="2:20" x14ac:dyDescent="0.4">
      <c r="B7" s="60"/>
      <c r="C7" s="48" t="s">
        <v>111</v>
      </c>
      <c r="D7" s="58"/>
      <c r="E7" s="58"/>
      <c r="F7" s="58"/>
      <c r="G7" s="58"/>
      <c r="H7" s="58"/>
      <c r="I7" s="58"/>
      <c r="J7" s="58"/>
      <c r="K7" s="59"/>
      <c r="L7" s="58"/>
      <c r="M7" s="58"/>
      <c r="N7" s="58"/>
      <c r="O7" s="58"/>
      <c r="P7" s="58"/>
      <c r="Q7" s="58"/>
      <c r="R7" s="58"/>
      <c r="S7" s="58"/>
      <c r="T7" s="57"/>
    </row>
    <row r="8" spans="2:20" ht="19.5" thickBot="1" x14ac:dyDescent="0.45">
      <c r="B8" s="11"/>
      <c r="T8" s="6"/>
    </row>
    <row r="9" spans="2:20" ht="20.25" thickTop="1" thickBot="1" x14ac:dyDescent="0.45">
      <c r="B9" s="11"/>
      <c r="D9" s="76">
        <v>1</v>
      </c>
      <c r="E9" s="75" t="s">
        <v>110</v>
      </c>
      <c r="F9" s="75"/>
      <c r="G9" s="63" t="s">
        <v>109</v>
      </c>
      <c r="H9" s="74">
        <v>44378</v>
      </c>
      <c r="I9" s="73"/>
      <c r="J9" s="71"/>
      <c r="K9" s="72"/>
      <c r="L9" s="71"/>
      <c r="T9" s="6"/>
    </row>
    <row r="10" spans="2:20" ht="19.5" thickTop="1" x14ac:dyDescent="0.4">
      <c r="B10" s="11"/>
      <c r="D10" s="62">
        <v>2</v>
      </c>
      <c r="E10" s="63" t="s">
        <v>108</v>
      </c>
      <c r="F10" s="40"/>
      <c r="G10" s="40"/>
      <c r="H10" s="175" t="s">
        <v>133</v>
      </c>
      <c r="I10" s="176"/>
      <c r="J10" s="176"/>
      <c r="K10" s="176"/>
      <c r="L10" s="177"/>
      <c r="T10" s="6"/>
    </row>
    <row r="11" spans="2:20" x14ac:dyDescent="0.4">
      <c r="B11" s="11"/>
      <c r="D11" s="62"/>
      <c r="E11" s="64"/>
      <c r="F11" s="48"/>
      <c r="G11" s="68" t="s">
        <v>100</v>
      </c>
      <c r="H11" s="178" t="s">
        <v>131</v>
      </c>
      <c r="I11" s="179"/>
      <c r="J11" s="179"/>
      <c r="K11" s="179"/>
      <c r="L11" s="180"/>
      <c r="T11" s="6"/>
    </row>
    <row r="12" spans="2:20" x14ac:dyDescent="0.4">
      <c r="B12" s="11"/>
      <c r="D12" s="62">
        <v>3</v>
      </c>
      <c r="E12" s="63" t="s">
        <v>107</v>
      </c>
      <c r="F12" s="40"/>
      <c r="G12" s="70"/>
      <c r="H12" s="181" t="s">
        <v>148</v>
      </c>
      <c r="I12" s="182"/>
      <c r="J12" s="182"/>
      <c r="K12" s="182"/>
      <c r="L12" s="183"/>
      <c r="T12" s="6"/>
    </row>
    <row r="13" spans="2:20" x14ac:dyDescent="0.4">
      <c r="B13" s="11"/>
      <c r="D13" s="62"/>
      <c r="E13" s="61"/>
      <c r="F13" s="29"/>
      <c r="G13" s="69" t="s">
        <v>100</v>
      </c>
      <c r="H13" s="184" t="s">
        <v>147</v>
      </c>
      <c r="I13" s="185"/>
      <c r="J13" s="185"/>
      <c r="K13" s="185"/>
      <c r="L13" s="186"/>
      <c r="T13" s="6"/>
    </row>
    <row r="14" spans="2:20" x14ac:dyDescent="0.4">
      <c r="B14" s="11"/>
      <c r="D14" s="62">
        <v>4</v>
      </c>
      <c r="E14" s="64" t="s">
        <v>106</v>
      </c>
      <c r="F14" s="48"/>
      <c r="G14" s="68"/>
      <c r="H14" s="175" t="s">
        <v>150</v>
      </c>
      <c r="I14" s="187"/>
      <c r="J14" s="187"/>
      <c r="K14" s="187"/>
      <c r="L14" s="188"/>
      <c r="T14" s="6"/>
    </row>
    <row r="15" spans="2:20" x14ac:dyDescent="0.4">
      <c r="B15" s="11"/>
      <c r="D15" s="62"/>
      <c r="E15" s="64"/>
      <c r="F15" s="48"/>
      <c r="G15" s="68" t="s">
        <v>100</v>
      </c>
      <c r="H15" s="178" t="s">
        <v>149</v>
      </c>
      <c r="I15" s="179"/>
      <c r="J15" s="179"/>
      <c r="K15" s="179"/>
      <c r="L15" s="180"/>
      <c r="T15" s="6"/>
    </row>
    <row r="16" spans="2:20" x14ac:dyDescent="0.4">
      <c r="B16" s="11"/>
      <c r="D16" s="62">
        <v>5</v>
      </c>
      <c r="E16" s="63" t="s">
        <v>103</v>
      </c>
      <c r="F16" s="40"/>
      <c r="G16" s="63" t="s">
        <v>102</v>
      </c>
      <c r="H16" s="181" t="s">
        <v>148</v>
      </c>
      <c r="I16" s="182"/>
      <c r="J16" s="182"/>
      <c r="K16" s="182"/>
      <c r="L16" s="183"/>
      <c r="T16" s="6"/>
    </row>
    <row r="17" spans="2:20" x14ac:dyDescent="0.4">
      <c r="B17" s="11"/>
      <c r="D17" s="62"/>
      <c r="E17" s="64"/>
      <c r="F17" s="48"/>
      <c r="G17" s="67" t="s">
        <v>100</v>
      </c>
      <c r="H17" s="184" t="s">
        <v>147</v>
      </c>
      <c r="I17" s="185"/>
      <c r="J17" s="185"/>
      <c r="K17" s="185"/>
      <c r="L17" s="186"/>
      <c r="T17" s="6"/>
    </row>
    <row r="18" spans="2:20" x14ac:dyDescent="0.4">
      <c r="B18" s="11"/>
      <c r="D18" s="62"/>
      <c r="E18" s="66" t="s">
        <v>98</v>
      </c>
      <c r="F18" s="48"/>
      <c r="G18" s="64" t="s">
        <v>97</v>
      </c>
      <c r="H18" s="196" t="s">
        <v>146</v>
      </c>
      <c r="I18" s="176"/>
      <c r="J18" s="176"/>
      <c r="K18" s="176"/>
      <c r="L18" s="177"/>
      <c r="T18" s="6"/>
    </row>
    <row r="19" spans="2:20" x14ac:dyDescent="0.4">
      <c r="B19" s="11"/>
      <c r="D19" s="62"/>
      <c r="E19" s="64"/>
      <c r="F19" s="48"/>
      <c r="G19" s="65" t="s">
        <v>95</v>
      </c>
      <c r="H19" s="197" t="s">
        <v>145</v>
      </c>
      <c r="I19" s="198"/>
      <c r="J19" s="198"/>
      <c r="K19" s="198"/>
      <c r="L19" s="199"/>
      <c r="T19" s="6"/>
    </row>
    <row r="20" spans="2:20" x14ac:dyDescent="0.4">
      <c r="B20" s="11"/>
      <c r="D20" s="62"/>
      <c r="E20" s="64"/>
      <c r="F20" s="48"/>
      <c r="G20" s="63" t="s">
        <v>93</v>
      </c>
      <c r="H20" s="181" t="s">
        <v>144</v>
      </c>
      <c r="I20" s="182"/>
      <c r="J20" s="182"/>
      <c r="K20" s="182"/>
      <c r="L20" s="183"/>
      <c r="T20" s="6"/>
    </row>
    <row r="21" spans="2:20" ht="19.5" thickBot="1" x14ac:dyDescent="0.45">
      <c r="B21" s="11"/>
      <c r="D21" s="62"/>
      <c r="E21" s="61"/>
      <c r="F21" s="29"/>
      <c r="G21" s="61" t="s">
        <v>91</v>
      </c>
      <c r="H21" s="190" t="s">
        <v>169</v>
      </c>
      <c r="I21" s="191"/>
      <c r="J21" s="191"/>
      <c r="K21" s="191"/>
      <c r="L21" s="192"/>
      <c r="T21" s="6"/>
    </row>
    <row r="22" spans="2:20" ht="19.5" thickTop="1" x14ac:dyDescent="0.4">
      <c r="B22" s="11"/>
      <c r="T22" s="6"/>
    </row>
    <row r="23" spans="2:20" x14ac:dyDescent="0.4">
      <c r="B23" s="60"/>
      <c r="C23" s="48" t="s">
        <v>221</v>
      </c>
      <c r="D23" s="58"/>
      <c r="E23" s="58"/>
      <c r="F23" s="58"/>
      <c r="G23" s="58"/>
      <c r="H23" s="58"/>
      <c r="I23" s="58"/>
      <c r="J23" s="58"/>
      <c r="K23" s="59"/>
      <c r="L23" s="58"/>
      <c r="M23" s="58"/>
      <c r="N23" s="58"/>
      <c r="O23" s="58"/>
      <c r="P23" s="58"/>
      <c r="Q23" s="58"/>
      <c r="R23" s="58"/>
      <c r="S23" s="58"/>
      <c r="T23" s="57"/>
    </row>
    <row r="24" spans="2:20" x14ac:dyDescent="0.4">
      <c r="B24" s="11"/>
      <c r="T24" s="6"/>
    </row>
    <row r="25" spans="2:20" ht="33.75" customHeight="1" x14ac:dyDescent="0.4">
      <c r="B25" s="11"/>
      <c r="D25" s="56"/>
      <c r="E25" s="40"/>
      <c r="F25" s="193" t="s">
        <v>88</v>
      </c>
      <c r="G25" s="194"/>
      <c r="H25" s="194"/>
      <c r="I25" s="195"/>
      <c r="J25" s="193" t="s">
        <v>87</v>
      </c>
      <c r="K25" s="195"/>
      <c r="L25" s="55" t="s">
        <v>86</v>
      </c>
      <c r="M25" s="55" t="s">
        <v>85</v>
      </c>
      <c r="N25" s="164" t="s">
        <v>220</v>
      </c>
      <c r="O25" s="212"/>
      <c r="P25" s="165"/>
      <c r="Q25" s="201" t="s">
        <v>139</v>
      </c>
      <c r="R25" s="202"/>
      <c r="S25" s="54" t="s">
        <v>138</v>
      </c>
      <c r="T25" s="6"/>
    </row>
    <row r="26" spans="2:20" x14ac:dyDescent="0.4">
      <c r="B26" s="11"/>
      <c r="D26" s="49"/>
      <c r="E26" s="48"/>
      <c r="F26" s="51" t="s">
        <v>80</v>
      </c>
      <c r="G26" s="50"/>
      <c r="H26" s="50"/>
      <c r="I26" s="50"/>
      <c r="J26" s="166" t="str">
        <f>IF(J59&lt;&gt;100,IF(J59=0,"","合計が100%になるよう記載してください"),"")</f>
        <v/>
      </c>
      <c r="K26" s="167"/>
      <c r="L26" s="53" t="s">
        <v>79</v>
      </c>
      <c r="M26" s="170" t="s">
        <v>78</v>
      </c>
      <c r="N26" s="51" t="s">
        <v>219</v>
      </c>
      <c r="O26" s="51" t="s">
        <v>218</v>
      </c>
      <c r="P26" s="171" t="s">
        <v>217</v>
      </c>
      <c r="Q26" s="51"/>
      <c r="R26" s="51" t="s">
        <v>135</v>
      </c>
      <c r="S26" s="52" t="s">
        <v>73</v>
      </c>
      <c r="T26" s="6"/>
    </row>
    <row r="27" spans="2:20" ht="33.75" customHeight="1" x14ac:dyDescent="0.4">
      <c r="B27" s="11"/>
      <c r="D27" s="49"/>
      <c r="E27" s="48"/>
      <c r="F27" s="170" t="s">
        <v>72</v>
      </c>
      <c r="G27" s="170"/>
      <c r="H27" s="170"/>
      <c r="I27" s="170"/>
      <c r="J27" s="168"/>
      <c r="K27" s="169"/>
      <c r="L27" s="51" t="s">
        <v>71</v>
      </c>
      <c r="M27" s="170"/>
      <c r="N27" s="50"/>
      <c r="O27" s="50"/>
      <c r="P27" s="173"/>
      <c r="Q27" s="50"/>
      <c r="R27" s="50"/>
      <c r="S27" s="45"/>
      <c r="T27" s="6"/>
    </row>
    <row r="28" spans="2:20" ht="19.5" thickBot="1" x14ac:dyDescent="0.45">
      <c r="B28" s="11"/>
      <c r="D28" s="49"/>
      <c r="E28" s="48"/>
      <c r="F28" s="170"/>
      <c r="G28" s="170"/>
      <c r="H28" s="170"/>
      <c r="I28" s="170"/>
      <c r="J28" s="189" t="s">
        <v>70</v>
      </c>
      <c r="K28" s="189"/>
      <c r="L28" s="47" t="s">
        <v>67</v>
      </c>
      <c r="M28" s="46" t="s">
        <v>68</v>
      </c>
      <c r="N28" s="46" t="s">
        <v>68</v>
      </c>
      <c r="O28" s="46" t="s">
        <v>68</v>
      </c>
      <c r="P28" s="46" t="s">
        <v>67</v>
      </c>
      <c r="Q28" s="46" t="s">
        <v>134</v>
      </c>
      <c r="R28" s="46" t="s">
        <v>67</v>
      </c>
      <c r="S28" s="45"/>
      <c r="T28" s="6"/>
    </row>
    <row r="29" spans="2:20" ht="79.5" customHeight="1" thickTop="1" x14ac:dyDescent="0.4">
      <c r="B29" s="11"/>
      <c r="D29" s="30">
        <v>1</v>
      </c>
      <c r="E29" s="40"/>
      <c r="F29" s="158" t="s">
        <v>133</v>
      </c>
      <c r="G29" s="159"/>
      <c r="H29" s="159"/>
      <c r="I29" s="160"/>
      <c r="J29" s="161">
        <v>98</v>
      </c>
      <c r="K29" s="140" t="s">
        <v>52</v>
      </c>
      <c r="L29" s="162" t="s">
        <v>132</v>
      </c>
      <c r="M29" s="105" t="s">
        <v>37</v>
      </c>
      <c r="N29" s="44" t="s">
        <v>203</v>
      </c>
      <c r="O29" s="124" t="s">
        <v>203</v>
      </c>
      <c r="P29" s="208"/>
      <c r="Q29" s="101"/>
      <c r="R29" s="203"/>
      <c r="S29" s="145"/>
      <c r="T29" s="6"/>
    </row>
    <row r="30" spans="2:20" ht="79.5" customHeight="1" x14ac:dyDescent="0.4">
      <c r="B30" s="11"/>
      <c r="D30" s="30"/>
      <c r="E30" s="38" t="s">
        <v>54</v>
      </c>
      <c r="F30" s="147" t="s">
        <v>131</v>
      </c>
      <c r="G30" s="148"/>
      <c r="H30" s="148"/>
      <c r="I30" s="149"/>
      <c r="J30" s="139"/>
      <c r="K30" s="140"/>
      <c r="L30" s="142"/>
      <c r="M30" s="103" t="str">
        <f>IFERROR(VLOOKUP(M29,$O$64:$Q$65,3,0),"")</f>
        <v>Intentionally</v>
      </c>
      <c r="N30" s="36" t="str">
        <f>IFERROR(VLOOKUP(N29,$G$64:$H$69,2,0),"")</f>
        <v>Not determined</v>
      </c>
      <c r="O30" s="122" t="str">
        <f>IFERROR(VLOOKUP(O29,$J$64:$L$66,3,0),"")</f>
        <v>Not determined</v>
      </c>
      <c r="P30" s="207"/>
      <c r="Q30" s="100"/>
      <c r="R30" s="204"/>
      <c r="S30" s="146"/>
      <c r="T30" s="6"/>
    </row>
    <row r="31" spans="2:20" ht="79.5" customHeight="1" x14ac:dyDescent="0.4">
      <c r="B31" s="11"/>
      <c r="D31" s="30">
        <v>2</v>
      </c>
      <c r="E31" s="34"/>
      <c r="F31" s="135" t="s">
        <v>130</v>
      </c>
      <c r="G31" s="136"/>
      <c r="H31" s="136"/>
      <c r="I31" s="137"/>
      <c r="J31" s="138">
        <v>1.02</v>
      </c>
      <c r="K31" s="140" t="s">
        <v>52</v>
      </c>
      <c r="L31" s="141" t="s">
        <v>56</v>
      </c>
      <c r="M31" s="97" t="s">
        <v>32</v>
      </c>
      <c r="N31" s="33" t="s">
        <v>214</v>
      </c>
      <c r="O31" s="123" t="s">
        <v>212</v>
      </c>
      <c r="P31" s="205" t="s">
        <v>56</v>
      </c>
      <c r="Q31" s="95"/>
      <c r="R31" s="203"/>
      <c r="S31" s="145"/>
      <c r="T31" s="6"/>
    </row>
    <row r="32" spans="2:20" ht="79.5" customHeight="1" x14ac:dyDescent="0.4">
      <c r="B32" s="11"/>
      <c r="D32" s="30"/>
      <c r="E32" s="29" t="s">
        <v>54</v>
      </c>
      <c r="F32" s="147" t="s">
        <v>129</v>
      </c>
      <c r="G32" s="148"/>
      <c r="H32" s="148"/>
      <c r="I32" s="149"/>
      <c r="J32" s="139"/>
      <c r="K32" s="140"/>
      <c r="L32" s="142"/>
      <c r="M32" s="99" t="str">
        <f>IFERROR(VLOOKUP(M31,$O$64:$Q$65,3,0),"")</f>
        <v>Non-Intentionally</v>
      </c>
      <c r="N32" s="36" t="str">
        <f>IFERROR(VLOOKUP(N31,$G$64:$H$69,2,0),"")</f>
        <v>Listed(Active)</v>
      </c>
      <c r="O32" s="122" t="str">
        <f>IFERROR(VLOOKUP(O31,$J$64:$L$66,3,0),"")</f>
        <v>Applicable</v>
      </c>
      <c r="P32" s="207"/>
      <c r="Q32" s="92"/>
      <c r="R32" s="204"/>
      <c r="S32" s="146"/>
      <c r="T32" s="6"/>
    </row>
    <row r="33" spans="2:20" ht="79.5" customHeight="1" x14ac:dyDescent="0.4">
      <c r="B33" s="11"/>
      <c r="D33" s="30">
        <v>3</v>
      </c>
      <c r="E33" s="40"/>
      <c r="F33" s="135" t="s">
        <v>58</v>
      </c>
      <c r="G33" s="136"/>
      <c r="H33" s="136"/>
      <c r="I33" s="137"/>
      <c r="J33" s="138">
        <v>0.98</v>
      </c>
      <c r="K33" s="140" t="s">
        <v>52</v>
      </c>
      <c r="L33" s="141" t="s">
        <v>128</v>
      </c>
      <c r="M33" s="97" t="s">
        <v>32</v>
      </c>
      <c r="N33" s="33" t="s">
        <v>204</v>
      </c>
      <c r="O33" s="123" t="s">
        <v>203</v>
      </c>
      <c r="P33" s="205"/>
      <c r="Q33" s="101"/>
      <c r="R33" s="203"/>
      <c r="S33" s="145"/>
      <c r="T33" s="6"/>
    </row>
    <row r="34" spans="2:20" ht="79.5" customHeight="1" x14ac:dyDescent="0.4">
      <c r="B34" s="11"/>
      <c r="D34" s="30"/>
      <c r="E34" s="38" t="s">
        <v>54</v>
      </c>
      <c r="F34" s="147" t="s">
        <v>127</v>
      </c>
      <c r="G34" s="148"/>
      <c r="H34" s="148"/>
      <c r="I34" s="149"/>
      <c r="J34" s="139"/>
      <c r="K34" s="140"/>
      <c r="L34" s="142"/>
      <c r="M34" s="99" t="str">
        <f>IFERROR(VLOOKUP(M33,$O$64:$Q$65,3,0),"")</f>
        <v>Non-Intentionally</v>
      </c>
      <c r="N34" s="36" t="str">
        <f>IFERROR(VLOOKUP(N33,$G$64:$H$69,2,0),"")</f>
        <v>Exempted</v>
      </c>
      <c r="O34" s="122" t="str">
        <f>IFERROR(VLOOKUP(O33,$J$64:$L$66,3,0),"")</f>
        <v>Not determined</v>
      </c>
      <c r="P34" s="207"/>
      <c r="Q34" s="100"/>
      <c r="R34" s="204"/>
      <c r="S34" s="146"/>
      <c r="T34" s="6"/>
    </row>
    <row r="35" spans="2:20" ht="79.5" customHeight="1" x14ac:dyDescent="0.4">
      <c r="B35" s="11"/>
      <c r="D35" s="30">
        <v>4</v>
      </c>
      <c r="E35" s="34"/>
      <c r="F35" s="135"/>
      <c r="G35" s="136"/>
      <c r="H35" s="136"/>
      <c r="I35" s="137"/>
      <c r="J35" s="138"/>
      <c r="K35" s="140" t="s">
        <v>52</v>
      </c>
      <c r="L35" s="141"/>
      <c r="M35" s="97"/>
      <c r="N35" s="33"/>
      <c r="O35" s="123"/>
      <c r="P35" s="205"/>
      <c r="Q35" s="95"/>
      <c r="R35" s="203"/>
      <c r="S35" s="145"/>
      <c r="T35" s="6"/>
    </row>
    <row r="36" spans="2:20" ht="79.5" customHeight="1" x14ac:dyDescent="0.4">
      <c r="B36" s="11"/>
      <c r="D36" s="30"/>
      <c r="E36" s="29" t="s">
        <v>54</v>
      </c>
      <c r="F36" s="147"/>
      <c r="G36" s="148"/>
      <c r="H36" s="148"/>
      <c r="I36" s="149"/>
      <c r="J36" s="139"/>
      <c r="K36" s="140"/>
      <c r="L36" s="142"/>
      <c r="M36" s="99" t="str">
        <f>IFERROR(VLOOKUP(M35,$O$64:$Q$65,2,0),"")</f>
        <v/>
      </c>
      <c r="N36" s="36" t="str">
        <f>IFERROR(VLOOKUP(N35,$G$64:$H$69,2,0),"")</f>
        <v/>
      </c>
      <c r="O36" s="122" t="str">
        <f>IFERROR(VLOOKUP(O35,$J$64:$L$66,3,0),"")</f>
        <v/>
      </c>
      <c r="P36" s="207"/>
      <c r="Q36" s="92"/>
      <c r="R36" s="204"/>
      <c r="S36" s="146"/>
      <c r="T36" s="6"/>
    </row>
    <row r="37" spans="2:20" ht="79.5" customHeight="1" x14ac:dyDescent="0.4">
      <c r="B37" s="11"/>
      <c r="D37" s="30">
        <v>5</v>
      </c>
      <c r="E37" s="40"/>
      <c r="F37" s="135"/>
      <c r="G37" s="136"/>
      <c r="H37" s="136"/>
      <c r="I37" s="137"/>
      <c r="J37" s="138"/>
      <c r="K37" s="140" t="s">
        <v>52</v>
      </c>
      <c r="L37" s="141"/>
      <c r="M37" s="97"/>
      <c r="N37" s="33"/>
      <c r="O37" s="123"/>
      <c r="P37" s="205"/>
      <c r="Q37" s="101"/>
      <c r="R37" s="203"/>
      <c r="S37" s="145"/>
      <c r="T37" s="6"/>
    </row>
    <row r="38" spans="2:20" ht="79.5" customHeight="1" x14ac:dyDescent="0.4">
      <c r="B38" s="11"/>
      <c r="D38" s="30"/>
      <c r="E38" s="38" t="s">
        <v>54</v>
      </c>
      <c r="F38" s="147"/>
      <c r="G38" s="148"/>
      <c r="H38" s="148"/>
      <c r="I38" s="149"/>
      <c r="J38" s="139"/>
      <c r="K38" s="140"/>
      <c r="L38" s="142"/>
      <c r="M38" s="99" t="str">
        <f>IFERROR(VLOOKUP(M37,$O$64:$Q$65,2,0),"")</f>
        <v/>
      </c>
      <c r="N38" s="36" t="str">
        <f>IFERROR(VLOOKUP(N37,$G$64:$H$69,2,0),"")</f>
        <v/>
      </c>
      <c r="O38" s="122" t="str">
        <f>IFERROR(VLOOKUP(O37,$J$64:$L$66,3,0),"")</f>
        <v/>
      </c>
      <c r="P38" s="207"/>
      <c r="Q38" s="100"/>
      <c r="R38" s="204"/>
      <c r="S38" s="146"/>
      <c r="T38" s="6"/>
    </row>
    <row r="39" spans="2:20" ht="79.5" customHeight="1" x14ac:dyDescent="0.4">
      <c r="B39" s="11"/>
      <c r="D39" s="30">
        <v>6</v>
      </c>
      <c r="E39" s="34"/>
      <c r="F39" s="135"/>
      <c r="G39" s="136"/>
      <c r="H39" s="136"/>
      <c r="I39" s="137"/>
      <c r="J39" s="138"/>
      <c r="K39" s="140" t="s">
        <v>52</v>
      </c>
      <c r="L39" s="141"/>
      <c r="M39" s="97"/>
      <c r="N39" s="33"/>
      <c r="O39" s="123"/>
      <c r="P39" s="205"/>
      <c r="Q39" s="95"/>
      <c r="R39" s="203"/>
      <c r="S39" s="145"/>
      <c r="T39" s="6"/>
    </row>
    <row r="40" spans="2:20" ht="79.5" customHeight="1" x14ac:dyDescent="0.4">
      <c r="B40" s="11"/>
      <c r="D40" s="30"/>
      <c r="E40" s="29" t="s">
        <v>54</v>
      </c>
      <c r="F40" s="147"/>
      <c r="G40" s="148"/>
      <c r="H40" s="148"/>
      <c r="I40" s="149"/>
      <c r="J40" s="139"/>
      <c r="K40" s="140"/>
      <c r="L40" s="142"/>
      <c r="M40" s="99" t="str">
        <f>IFERROR(VLOOKUP(M39,$O$64:$Q$65,2,0),"")</f>
        <v/>
      </c>
      <c r="N40" s="36" t="str">
        <f>IFERROR(VLOOKUP(N39,$G$64:$H$69,2,0),"")</f>
        <v/>
      </c>
      <c r="O40" s="122" t="str">
        <f>IFERROR(VLOOKUP(O39,$J$64:$L$66,3,0),"")</f>
        <v/>
      </c>
      <c r="P40" s="207"/>
      <c r="Q40" s="92"/>
      <c r="R40" s="204"/>
      <c r="S40" s="146"/>
      <c r="T40" s="6"/>
    </row>
    <row r="41" spans="2:20" ht="79.5" customHeight="1" x14ac:dyDescent="0.4">
      <c r="B41" s="11"/>
      <c r="D41" s="30">
        <v>7</v>
      </c>
      <c r="E41" s="40"/>
      <c r="F41" s="135"/>
      <c r="G41" s="136"/>
      <c r="H41" s="136"/>
      <c r="I41" s="137"/>
      <c r="J41" s="138"/>
      <c r="K41" s="140" t="s">
        <v>52</v>
      </c>
      <c r="L41" s="141"/>
      <c r="M41" s="97"/>
      <c r="N41" s="33"/>
      <c r="O41" s="123"/>
      <c r="P41" s="205"/>
      <c r="Q41" s="101"/>
      <c r="R41" s="203"/>
      <c r="S41" s="145"/>
      <c r="T41" s="6"/>
    </row>
    <row r="42" spans="2:20" ht="79.5" customHeight="1" x14ac:dyDescent="0.4">
      <c r="B42" s="11"/>
      <c r="D42" s="30"/>
      <c r="E42" s="38" t="s">
        <v>54</v>
      </c>
      <c r="F42" s="147"/>
      <c r="G42" s="148"/>
      <c r="H42" s="148"/>
      <c r="I42" s="149"/>
      <c r="J42" s="139"/>
      <c r="K42" s="140"/>
      <c r="L42" s="142"/>
      <c r="M42" s="99" t="str">
        <f>IFERROR(VLOOKUP(M41,$O$64:$Q$65,2,0),"")</f>
        <v/>
      </c>
      <c r="N42" s="36" t="str">
        <f>IFERROR(VLOOKUP(N41,$G$64:$H$69,2,0),"")</f>
        <v/>
      </c>
      <c r="O42" s="122" t="str">
        <f>IFERROR(VLOOKUP(O41,$J$64:$L$66,3,0),"")</f>
        <v/>
      </c>
      <c r="P42" s="207"/>
      <c r="Q42" s="100"/>
      <c r="R42" s="204"/>
      <c r="S42" s="146"/>
      <c r="T42" s="6"/>
    </row>
    <row r="43" spans="2:20" ht="79.5" customHeight="1" x14ac:dyDescent="0.4">
      <c r="B43" s="11"/>
      <c r="D43" s="30">
        <v>8</v>
      </c>
      <c r="E43" s="34"/>
      <c r="F43" s="135"/>
      <c r="G43" s="136"/>
      <c r="H43" s="136"/>
      <c r="I43" s="137"/>
      <c r="J43" s="138"/>
      <c r="K43" s="140" t="s">
        <v>52</v>
      </c>
      <c r="L43" s="141"/>
      <c r="M43" s="97"/>
      <c r="N43" s="33"/>
      <c r="O43" s="123"/>
      <c r="P43" s="205"/>
      <c r="Q43" s="95"/>
      <c r="R43" s="203"/>
      <c r="S43" s="145"/>
      <c r="T43" s="6"/>
    </row>
    <row r="44" spans="2:20" ht="79.5" customHeight="1" x14ac:dyDescent="0.4">
      <c r="B44" s="11"/>
      <c r="D44" s="30"/>
      <c r="E44" s="29" t="s">
        <v>54</v>
      </c>
      <c r="F44" s="147"/>
      <c r="G44" s="148"/>
      <c r="H44" s="148"/>
      <c r="I44" s="149"/>
      <c r="J44" s="139"/>
      <c r="K44" s="140"/>
      <c r="L44" s="142"/>
      <c r="M44" s="99" t="str">
        <f>IFERROR(VLOOKUP(M43,$O$64:$Q$65,2,0),"")</f>
        <v/>
      </c>
      <c r="N44" s="36" t="str">
        <f>IFERROR(VLOOKUP(N43,$G$64:$H$69,2,0),"")</f>
        <v/>
      </c>
      <c r="O44" s="122" t="str">
        <f>IFERROR(VLOOKUP(O43,$J$64:$L$66,3,0),"")</f>
        <v/>
      </c>
      <c r="P44" s="207"/>
      <c r="Q44" s="92"/>
      <c r="R44" s="204"/>
      <c r="S44" s="146"/>
      <c r="T44" s="6"/>
    </row>
    <row r="45" spans="2:20" ht="79.5" customHeight="1" x14ac:dyDescent="0.4">
      <c r="B45" s="11"/>
      <c r="D45" s="30">
        <v>9</v>
      </c>
      <c r="E45" s="40"/>
      <c r="F45" s="135"/>
      <c r="G45" s="136"/>
      <c r="H45" s="136"/>
      <c r="I45" s="137"/>
      <c r="J45" s="138"/>
      <c r="K45" s="140" t="s">
        <v>52</v>
      </c>
      <c r="L45" s="141"/>
      <c r="M45" s="97"/>
      <c r="N45" s="33"/>
      <c r="O45" s="123"/>
      <c r="P45" s="205"/>
      <c r="Q45" s="101"/>
      <c r="R45" s="203"/>
      <c r="S45" s="145"/>
      <c r="T45" s="6"/>
    </row>
    <row r="46" spans="2:20" ht="79.5" customHeight="1" x14ac:dyDescent="0.4">
      <c r="B46" s="11"/>
      <c r="D46" s="30"/>
      <c r="E46" s="38" t="s">
        <v>54</v>
      </c>
      <c r="F46" s="147"/>
      <c r="G46" s="148"/>
      <c r="H46" s="148"/>
      <c r="I46" s="149"/>
      <c r="J46" s="139"/>
      <c r="K46" s="140"/>
      <c r="L46" s="142"/>
      <c r="M46" s="99" t="str">
        <f>IFERROR(VLOOKUP(M45,$O$64:$Q$65,2,0),"")</f>
        <v/>
      </c>
      <c r="N46" s="36" t="str">
        <f>IFERROR(VLOOKUP(N45,$G$64:$H$69,2,0),"")</f>
        <v/>
      </c>
      <c r="O46" s="122" t="str">
        <f>IFERROR(VLOOKUP(O45,$J$64:$L$66,3,0),"")</f>
        <v/>
      </c>
      <c r="P46" s="207"/>
      <c r="Q46" s="100"/>
      <c r="R46" s="204"/>
      <c r="S46" s="146"/>
      <c r="T46" s="6"/>
    </row>
    <row r="47" spans="2:20" ht="79.5" customHeight="1" x14ac:dyDescent="0.4">
      <c r="B47" s="11"/>
      <c r="D47" s="30">
        <v>10</v>
      </c>
      <c r="E47" s="34"/>
      <c r="F47" s="135"/>
      <c r="G47" s="136"/>
      <c r="H47" s="136"/>
      <c r="I47" s="137"/>
      <c r="J47" s="138"/>
      <c r="K47" s="140" t="s">
        <v>52</v>
      </c>
      <c r="L47" s="141"/>
      <c r="M47" s="97"/>
      <c r="N47" s="33"/>
      <c r="O47" s="123"/>
      <c r="P47" s="205"/>
      <c r="Q47" s="95"/>
      <c r="R47" s="203"/>
      <c r="S47" s="145"/>
      <c r="T47" s="6"/>
    </row>
    <row r="48" spans="2:20" ht="79.5" customHeight="1" x14ac:dyDescent="0.4">
      <c r="B48" s="11"/>
      <c r="D48" s="30"/>
      <c r="E48" s="29" t="s">
        <v>54</v>
      </c>
      <c r="F48" s="147"/>
      <c r="G48" s="148"/>
      <c r="H48" s="148"/>
      <c r="I48" s="149"/>
      <c r="J48" s="139"/>
      <c r="K48" s="140"/>
      <c r="L48" s="142"/>
      <c r="M48" s="99" t="str">
        <f>IFERROR(VLOOKUP(M47,$O$64:$Q$65,2,0),"")</f>
        <v/>
      </c>
      <c r="N48" s="36" t="str">
        <f>IFERROR(VLOOKUP(N47,$G$64:$H$69,2,0),"")</f>
        <v/>
      </c>
      <c r="O48" s="122" t="str">
        <f>IFERROR(VLOOKUP(O47,$J$64:$L$66,3,0),"")</f>
        <v/>
      </c>
      <c r="P48" s="207"/>
      <c r="Q48" s="92"/>
      <c r="R48" s="204"/>
      <c r="S48" s="146"/>
      <c r="T48" s="6"/>
    </row>
    <row r="49" spans="2:20" ht="79.5" customHeight="1" x14ac:dyDescent="0.4">
      <c r="B49" s="11"/>
      <c r="D49" s="30">
        <v>11</v>
      </c>
      <c r="E49" s="40"/>
      <c r="F49" s="135"/>
      <c r="G49" s="136"/>
      <c r="H49" s="136"/>
      <c r="I49" s="137"/>
      <c r="J49" s="138"/>
      <c r="K49" s="140" t="s">
        <v>52</v>
      </c>
      <c r="L49" s="141"/>
      <c r="M49" s="97"/>
      <c r="N49" s="33"/>
      <c r="O49" s="123"/>
      <c r="P49" s="205"/>
      <c r="Q49" s="101"/>
      <c r="R49" s="203"/>
      <c r="S49" s="145"/>
      <c r="T49" s="6"/>
    </row>
    <row r="50" spans="2:20" ht="79.5" customHeight="1" x14ac:dyDescent="0.4">
      <c r="B50" s="11"/>
      <c r="D50" s="30"/>
      <c r="E50" s="38" t="s">
        <v>54</v>
      </c>
      <c r="F50" s="147"/>
      <c r="G50" s="148"/>
      <c r="H50" s="148"/>
      <c r="I50" s="149"/>
      <c r="J50" s="139"/>
      <c r="K50" s="140"/>
      <c r="L50" s="142"/>
      <c r="M50" s="99" t="str">
        <f>IFERROR(VLOOKUP(M49,$O$64:$Q$65,2,0),"")</f>
        <v/>
      </c>
      <c r="N50" s="36" t="str">
        <f>IFERROR(VLOOKUP(N49,$G$64:$H$69,2,0),"")</f>
        <v/>
      </c>
      <c r="O50" s="122" t="str">
        <f>IFERROR(VLOOKUP(O49,$J$64:$L$66,3,0),"")</f>
        <v/>
      </c>
      <c r="P50" s="207"/>
      <c r="Q50" s="100"/>
      <c r="R50" s="204"/>
      <c r="S50" s="146"/>
      <c r="T50" s="6"/>
    </row>
    <row r="51" spans="2:20" ht="79.5" customHeight="1" x14ac:dyDescent="0.4">
      <c r="B51" s="11"/>
      <c r="D51" s="30">
        <v>12</v>
      </c>
      <c r="E51" s="34"/>
      <c r="F51" s="135"/>
      <c r="G51" s="136"/>
      <c r="H51" s="136"/>
      <c r="I51" s="137"/>
      <c r="J51" s="138"/>
      <c r="K51" s="140" t="s">
        <v>52</v>
      </c>
      <c r="L51" s="141"/>
      <c r="M51" s="97"/>
      <c r="N51" s="33"/>
      <c r="O51" s="123"/>
      <c r="P51" s="205"/>
      <c r="Q51" s="95"/>
      <c r="R51" s="203"/>
      <c r="S51" s="145"/>
      <c r="T51" s="6"/>
    </row>
    <row r="52" spans="2:20" ht="79.5" customHeight="1" x14ac:dyDescent="0.4">
      <c r="B52" s="11"/>
      <c r="D52" s="30"/>
      <c r="E52" s="29" t="s">
        <v>54</v>
      </c>
      <c r="F52" s="147"/>
      <c r="G52" s="148"/>
      <c r="H52" s="148"/>
      <c r="I52" s="149"/>
      <c r="J52" s="139"/>
      <c r="K52" s="140"/>
      <c r="L52" s="142"/>
      <c r="M52" s="99" t="str">
        <f>IFERROR(VLOOKUP(M51,$O$64:$Q$65,2,0),"")</f>
        <v/>
      </c>
      <c r="N52" s="36" t="str">
        <f>IFERROR(VLOOKUP(N51,$G$64:$H$69,2,0),"")</f>
        <v/>
      </c>
      <c r="O52" s="122" t="str">
        <f>IFERROR(VLOOKUP(O51,$J$64:$L$66,3,0),"")</f>
        <v/>
      </c>
      <c r="P52" s="207"/>
      <c r="Q52" s="92"/>
      <c r="R52" s="204"/>
      <c r="S52" s="146"/>
      <c r="T52" s="6"/>
    </row>
    <row r="53" spans="2:20" ht="79.5" customHeight="1" x14ac:dyDescent="0.4">
      <c r="B53" s="11"/>
      <c r="D53" s="30">
        <v>13</v>
      </c>
      <c r="E53" s="40"/>
      <c r="F53" s="135"/>
      <c r="G53" s="136"/>
      <c r="H53" s="136"/>
      <c r="I53" s="137"/>
      <c r="J53" s="138"/>
      <c r="K53" s="140" t="s">
        <v>52</v>
      </c>
      <c r="L53" s="141"/>
      <c r="M53" s="97"/>
      <c r="N53" s="33"/>
      <c r="O53" s="123"/>
      <c r="P53" s="205"/>
      <c r="Q53" s="101"/>
      <c r="R53" s="203"/>
      <c r="S53" s="145"/>
      <c r="T53" s="6"/>
    </row>
    <row r="54" spans="2:20" ht="79.5" customHeight="1" x14ac:dyDescent="0.4">
      <c r="B54" s="11"/>
      <c r="D54" s="30"/>
      <c r="E54" s="38" t="s">
        <v>54</v>
      </c>
      <c r="F54" s="147"/>
      <c r="G54" s="148"/>
      <c r="H54" s="148"/>
      <c r="I54" s="149"/>
      <c r="J54" s="139"/>
      <c r="K54" s="140"/>
      <c r="L54" s="142"/>
      <c r="M54" s="99" t="str">
        <f>IFERROR(VLOOKUP(M53,$O$64:$Q$65,2,0),"")</f>
        <v/>
      </c>
      <c r="N54" s="36" t="str">
        <f>IFERROR(VLOOKUP(N53,$G$64:$H$69,2,0),"")</f>
        <v/>
      </c>
      <c r="O54" s="122" t="str">
        <f>IFERROR(VLOOKUP(O53,$J$64:$L$66,3,0),"")</f>
        <v/>
      </c>
      <c r="P54" s="207"/>
      <c r="Q54" s="100"/>
      <c r="R54" s="204"/>
      <c r="S54" s="146"/>
      <c r="T54" s="6"/>
    </row>
    <row r="55" spans="2:20" ht="79.5" customHeight="1" x14ac:dyDescent="0.4">
      <c r="B55" s="11"/>
      <c r="D55" s="30">
        <v>14</v>
      </c>
      <c r="E55" s="34"/>
      <c r="F55" s="135"/>
      <c r="G55" s="136"/>
      <c r="H55" s="136"/>
      <c r="I55" s="137"/>
      <c r="J55" s="138"/>
      <c r="K55" s="140" t="s">
        <v>52</v>
      </c>
      <c r="L55" s="141"/>
      <c r="M55" s="97"/>
      <c r="N55" s="33"/>
      <c r="O55" s="123"/>
      <c r="P55" s="205"/>
      <c r="Q55" s="95"/>
      <c r="R55" s="203"/>
      <c r="S55" s="145"/>
      <c r="T55" s="6"/>
    </row>
    <row r="56" spans="2:20" ht="79.5" customHeight="1" x14ac:dyDescent="0.4">
      <c r="B56" s="11"/>
      <c r="D56" s="30"/>
      <c r="E56" s="29" t="s">
        <v>54</v>
      </c>
      <c r="F56" s="147"/>
      <c r="G56" s="148"/>
      <c r="H56" s="148"/>
      <c r="I56" s="149"/>
      <c r="J56" s="139"/>
      <c r="K56" s="140"/>
      <c r="L56" s="142"/>
      <c r="M56" s="99" t="str">
        <f>IFERROR(VLOOKUP(M55,$O$64:$Q$65,2,0),"")</f>
        <v/>
      </c>
      <c r="N56" s="36" t="str">
        <f>IFERROR(VLOOKUP(N55,$G$64:$H$69,2,0),"")</f>
        <v/>
      </c>
      <c r="O56" s="122" t="str">
        <f>IFERROR(VLOOKUP(O55,$J$64:$L$66,3,0),"")</f>
        <v/>
      </c>
      <c r="P56" s="207"/>
      <c r="Q56" s="92"/>
      <c r="R56" s="204"/>
      <c r="S56" s="146"/>
      <c r="T56" s="6"/>
    </row>
    <row r="57" spans="2:20" ht="79.5" customHeight="1" x14ac:dyDescent="0.4">
      <c r="B57" s="11"/>
      <c r="D57" s="30">
        <v>15</v>
      </c>
      <c r="E57" s="34"/>
      <c r="F57" s="135"/>
      <c r="G57" s="136"/>
      <c r="H57" s="136"/>
      <c r="I57" s="137"/>
      <c r="J57" s="138"/>
      <c r="K57" s="140" t="s">
        <v>52</v>
      </c>
      <c r="L57" s="141"/>
      <c r="M57" s="97"/>
      <c r="N57" s="112"/>
      <c r="O57" s="121"/>
      <c r="P57" s="211"/>
      <c r="Q57" s="95"/>
      <c r="R57" s="203"/>
      <c r="S57" s="145"/>
      <c r="T57" s="6"/>
    </row>
    <row r="58" spans="2:20" ht="79.5" customHeight="1" thickBot="1" x14ac:dyDescent="0.45">
      <c r="B58" s="11"/>
      <c r="D58" s="30"/>
      <c r="E58" s="29" t="s">
        <v>54</v>
      </c>
      <c r="F58" s="153"/>
      <c r="G58" s="154"/>
      <c r="H58" s="154"/>
      <c r="I58" s="155"/>
      <c r="J58" s="150"/>
      <c r="K58" s="140"/>
      <c r="L58" s="151"/>
      <c r="M58" s="94" t="str">
        <f>IFERROR(VLOOKUP(M57,$O$64:$Q$65,2,0),"")</f>
        <v/>
      </c>
      <c r="N58" s="28" t="str">
        <f>IFERROR(VLOOKUP(N57,$G$64:$H$69,2,0),"")</f>
        <v/>
      </c>
      <c r="O58" s="120" t="str">
        <f>IFERROR(VLOOKUP(O57,$J$64:$L$66,3,0),"")</f>
        <v/>
      </c>
      <c r="P58" s="206"/>
      <c r="Q58" s="92"/>
      <c r="R58" s="204"/>
      <c r="S58" s="146"/>
      <c r="T58" s="6"/>
    </row>
    <row r="59" spans="2:20" ht="19.5" thickTop="1" x14ac:dyDescent="0.4">
      <c r="B59" s="11"/>
      <c r="H59" s="126" t="s">
        <v>53</v>
      </c>
      <c r="I59" s="126"/>
      <c r="J59" s="26">
        <f>SUM(J29:J58)</f>
        <v>100</v>
      </c>
      <c r="K59" s="25" t="s">
        <v>52</v>
      </c>
      <c r="T59" s="6"/>
    </row>
    <row r="60" spans="2:20" hidden="1" x14ac:dyDescent="0.4">
      <c r="B60" s="11"/>
      <c r="T60" s="6"/>
    </row>
    <row r="61" spans="2:20" ht="19.5" hidden="1" thickBot="1" x14ac:dyDescent="0.45">
      <c r="B61" s="11"/>
      <c r="F61" s="24" t="s">
        <v>51</v>
      </c>
      <c r="T61" s="6"/>
    </row>
    <row r="62" spans="2:20" s="1" customFormat="1" hidden="1" x14ac:dyDescent="0.4">
      <c r="B62" s="23"/>
      <c r="F62" s="22" t="s">
        <v>50</v>
      </c>
      <c r="G62" s="127" t="s">
        <v>216</v>
      </c>
      <c r="H62" s="127"/>
      <c r="I62" s="21"/>
      <c r="J62" s="127" t="s">
        <v>215</v>
      </c>
      <c r="K62" s="127"/>
      <c r="L62" s="127"/>
      <c r="M62" s="128" t="s">
        <v>124</v>
      </c>
      <c r="N62" s="129"/>
      <c r="O62" s="130" t="s">
        <v>46</v>
      </c>
      <c r="P62" s="130"/>
      <c r="Q62" s="131"/>
      <c r="T62" s="20"/>
    </row>
    <row r="63" spans="2:20" hidden="1" x14ac:dyDescent="0.4">
      <c r="B63" s="11"/>
      <c r="F63" s="132" t="s">
        <v>45</v>
      </c>
      <c r="G63" s="19" t="s">
        <v>44</v>
      </c>
      <c r="H63" s="19" t="s">
        <v>42</v>
      </c>
      <c r="I63" s="19"/>
      <c r="J63" s="19" t="s">
        <v>44</v>
      </c>
      <c r="K63" s="19"/>
      <c r="L63" s="19" t="s">
        <v>42</v>
      </c>
      <c r="M63" s="19"/>
      <c r="N63" s="19"/>
      <c r="O63" s="18" t="s">
        <v>43</v>
      </c>
      <c r="P63" s="119"/>
      <c r="Q63" s="17" t="s">
        <v>42</v>
      </c>
      <c r="T63" s="6"/>
    </row>
    <row r="64" spans="2:20" hidden="1" x14ac:dyDescent="0.4">
      <c r="B64" s="11"/>
      <c r="F64" s="133"/>
      <c r="G64" s="118" t="s">
        <v>214</v>
      </c>
      <c r="H64" s="90" t="s">
        <v>213</v>
      </c>
      <c r="I64" s="90"/>
      <c r="J64" s="90" t="s">
        <v>212</v>
      </c>
      <c r="K64" s="91"/>
      <c r="L64" s="90" t="s">
        <v>211</v>
      </c>
      <c r="M64" s="90"/>
      <c r="N64" s="90"/>
      <c r="O64" s="89" t="s">
        <v>37</v>
      </c>
      <c r="P64" s="117"/>
      <c r="Q64" s="88" t="s">
        <v>36</v>
      </c>
      <c r="T64" s="6"/>
    </row>
    <row r="65" spans="2:20" hidden="1" x14ac:dyDescent="0.4">
      <c r="B65" s="11"/>
      <c r="F65" s="133"/>
      <c r="G65" s="118" t="s">
        <v>210</v>
      </c>
      <c r="H65" s="90" t="s">
        <v>209</v>
      </c>
      <c r="I65" s="90"/>
      <c r="J65" s="90" t="s">
        <v>208</v>
      </c>
      <c r="K65" s="91"/>
      <c r="L65" s="90" t="s">
        <v>207</v>
      </c>
      <c r="M65" s="90"/>
      <c r="N65" s="90"/>
      <c r="O65" s="89" t="s">
        <v>32</v>
      </c>
      <c r="P65" s="117"/>
      <c r="Q65" s="88" t="s">
        <v>31</v>
      </c>
      <c r="T65" s="6"/>
    </row>
    <row r="66" spans="2:20" hidden="1" x14ac:dyDescent="0.4">
      <c r="B66" s="11"/>
      <c r="F66" s="133"/>
      <c r="G66" s="90" t="s">
        <v>206</v>
      </c>
      <c r="H66" s="90" t="s">
        <v>120</v>
      </c>
      <c r="I66" s="90"/>
      <c r="J66" s="90" t="s">
        <v>203</v>
      </c>
      <c r="K66" s="91"/>
      <c r="L66" s="90" t="s">
        <v>117</v>
      </c>
      <c r="M66" s="90"/>
      <c r="N66" s="90"/>
      <c r="O66" s="89"/>
      <c r="P66" s="117"/>
      <c r="Q66" s="88"/>
      <c r="T66" s="6"/>
    </row>
    <row r="67" spans="2:20" hidden="1" x14ac:dyDescent="0.4">
      <c r="B67" s="11"/>
      <c r="F67" s="133"/>
      <c r="G67" s="90" t="s">
        <v>205</v>
      </c>
      <c r="H67" s="90" t="s">
        <v>270</v>
      </c>
      <c r="I67" s="90"/>
      <c r="J67" s="90"/>
      <c r="K67" s="91"/>
      <c r="L67" s="90"/>
      <c r="M67" s="90"/>
      <c r="N67" s="90"/>
      <c r="O67" s="89"/>
      <c r="P67" s="117"/>
      <c r="Q67" s="88"/>
      <c r="T67" s="6"/>
    </row>
    <row r="68" spans="2:20" hidden="1" x14ac:dyDescent="0.4">
      <c r="B68" s="11"/>
      <c r="F68" s="133"/>
      <c r="G68" s="90" t="s">
        <v>204</v>
      </c>
      <c r="H68" s="90" t="s">
        <v>2</v>
      </c>
      <c r="I68" s="90"/>
      <c r="J68" s="90"/>
      <c r="K68" s="91"/>
      <c r="L68" s="90"/>
      <c r="M68" s="90"/>
      <c r="N68" s="90"/>
      <c r="O68" s="89"/>
      <c r="P68" s="117"/>
      <c r="Q68" s="88"/>
      <c r="T68" s="6"/>
    </row>
    <row r="69" spans="2:20" hidden="1" x14ac:dyDescent="0.4">
      <c r="B69" s="11"/>
      <c r="F69" s="133"/>
      <c r="G69" s="90" t="s">
        <v>203</v>
      </c>
      <c r="H69" s="90" t="s">
        <v>117</v>
      </c>
      <c r="I69" s="90"/>
      <c r="J69" s="90"/>
      <c r="K69" s="91"/>
      <c r="L69" s="90"/>
      <c r="M69" s="90"/>
      <c r="N69" s="90"/>
      <c r="O69" s="89"/>
      <c r="P69" s="117"/>
      <c r="Q69" s="88"/>
      <c r="T69" s="6"/>
    </row>
    <row r="70" spans="2:20" hidden="1" x14ac:dyDescent="0.4">
      <c r="B70" s="11"/>
      <c r="F70" s="133"/>
      <c r="G70" s="90"/>
      <c r="H70" s="90"/>
      <c r="I70" s="90"/>
      <c r="J70" s="90"/>
      <c r="K70" s="91"/>
      <c r="L70" s="90"/>
      <c r="M70" s="90"/>
      <c r="N70" s="90"/>
      <c r="O70" s="89"/>
      <c r="P70" s="117"/>
      <c r="Q70" s="88"/>
      <c r="T70" s="6"/>
    </row>
    <row r="71" spans="2:20" hidden="1" x14ac:dyDescent="0.4">
      <c r="B71" s="11"/>
      <c r="F71" s="133"/>
      <c r="G71" s="90"/>
      <c r="H71" s="90"/>
      <c r="I71" s="90"/>
      <c r="J71" s="90"/>
      <c r="K71" s="91"/>
      <c r="L71" s="90"/>
      <c r="M71" s="90"/>
      <c r="N71" s="90"/>
      <c r="O71" s="89"/>
      <c r="P71" s="117"/>
      <c r="Q71" s="88"/>
      <c r="T71" s="6"/>
    </row>
    <row r="72" spans="2:20" hidden="1" x14ac:dyDescent="0.4">
      <c r="B72" s="11"/>
      <c r="F72" s="133"/>
      <c r="G72" s="90"/>
      <c r="H72" s="90"/>
      <c r="I72" s="90"/>
      <c r="J72" s="90"/>
      <c r="K72" s="91"/>
      <c r="L72" s="90"/>
      <c r="M72" s="90"/>
      <c r="N72" s="90"/>
      <c r="O72" s="89"/>
      <c r="P72" s="117"/>
      <c r="Q72" s="88"/>
      <c r="T72" s="6"/>
    </row>
    <row r="73" spans="2:20" hidden="1" x14ac:dyDescent="0.4">
      <c r="B73" s="11"/>
      <c r="F73" s="133"/>
      <c r="G73" s="90"/>
      <c r="H73" s="90"/>
      <c r="I73" s="90"/>
      <c r="J73" s="90"/>
      <c r="K73" s="91"/>
      <c r="L73" s="90"/>
      <c r="M73" s="90"/>
      <c r="N73" s="90"/>
      <c r="O73" s="89"/>
      <c r="P73" s="117"/>
      <c r="Q73" s="88"/>
      <c r="T73" s="6"/>
    </row>
    <row r="74" spans="2:20" hidden="1" x14ac:dyDescent="0.4">
      <c r="B74" s="11"/>
      <c r="F74" s="133"/>
      <c r="G74" s="90"/>
      <c r="H74" s="90"/>
      <c r="I74" s="90"/>
      <c r="J74" s="90"/>
      <c r="K74" s="91"/>
      <c r="L74" s="90"/>
      <c r="M74" s="90"/>
      <c r="N74" s="90"/>
      <c r="O74" s="89"/>
      <c r="P74" s="117"/>
      <c r="Q74" s="88"/>
      <c r="T74" s="6"/>
    </row>
    <row r="75" spans="2:20" hidden="1" x14ac:dyDescent="0.4">
      <c r="B75" s="11"/>
      <c r="F75" s="133"/>
      <c r="G75" s="90"/>
      <c r="H75" s="90"/>
      <c r="I75" s="90"/>
      <c r="J75" s="90"/>
      <c r="K75" s="91"/>
      <c r="L75" s="90"/>
      <c r="M75" s="90"/>
      <c r="N75" s="90"/>
      <c r="O75" s="89"/>
      <c r="P75" s="117"/>
      <c r="Q75" s="88"/>
      <c r="T75" s="6"/>
    </row>
    <row r="76" spans="2:20" hidden="1" x14ac:dyDescent="0.4">
      <c r="B76" s="11"/>
      <c r="F76" s="133"/>
      <c r="G76" s="90"/>
      <c r="H76" s="90"/>
      <c r="I76" s="90"/>
      <c r="J76" s="90"/>
      <c r="K76" s="91"/>
      <c r="L76" s="90"/>
      <c r="M76" s="90"/>
      <c r="N76" s="90"/>
      <c r="O76" s="89"/>
      <c r="P76" s="117"/>
      <c r="Q76" s="88"/>
      <c r="T76" s="6"/>
    </row>
    <row r="77" spans="2:20" ht="19.5" hidden="1" thickBot="1" x14ac:dyDescent="0.45">
      <c r="B77" s="11"/>
      <c r="F77" s="134"/>
      <c r="G77" s="86"/>
      <c r="H77" s="86"/>
      <c r="I77" s="86"/>
      <c r="J77" s="86"/>
      <c r="K77" s="87"/>
      <c r="L77" s="86"/>
      <c r="M77" s="86"/>
      <c r="N77" s="86"/>
      <c r="O77" s="85"/>
      <c r="P77" s="116"/>
      <c r="Q77" s="84"/>
      <c r="T77" s="6"/>
    </row>
    <row r="78" spans="2:20" ht="19.5" thickBot="1" x14ac:dyDescent="0.45">
      <c r="B78" s="5"/>
      <c r="C78" s="3"/>
      <c r="D78" s="3"/>
      <c r="E78" s="3"/>
      <c r="F78" s="3"/>
      <c r="G78" s="3"/>
      <c r="H78" s="3"/>
      <c r="I78" s="3"/>
      <c r="J78" s="3"/>
      <c r="K78" s="4"/>
      <c r="L78" s="3"/>
      <c r="M78" s="3"/>
      <c r="N78" s="3"/>
      <c r="O78" s="3"/>
      <c r="P78" s="3"/>
      <c r="Q78" s="3"/>
      <c r="R78" s="3"/>
      <c r="S78" s="3"/>
      <c r="T78" s="2"/>
    </row>
  </sheetData>
  <sheetProtection algorithmName="SHA-512" hashValue="2vX5P93oDDkZay0q8EwYC/u1ucg1KbEWWvPGkQGu5e88XPmCMJtaA477tycszH8DAyB0zsnNJOh135mlnzMRog==" saltValue="cWRtnMtSWZihn/Qollx9Ig==" spinCount="100000" sheet="1" objects="1" scenarios="1" selectLockedCells="1"/>
  <mergeCells count="148">
    <mergeCell ref="F3:S3"/>
    <mergeCell ref="H10:L10"/>
    <mergeCell ref="H11:L11"/>
    <mergeCell ref="H12:L12"/>
    <mergeCell ref="H13:L13"/>
    <mergeCell ref="H14:L14"/>
    <mergeCell ref="H15:L15"/>
    <mergeCell ref="H16:L16"/>
    <mergeCell ref="H17:L17"/>
    <mergeCell ref="H18:L18"/>
    <mergeCell ref="H19:L19"/>
    <mergeCell ref="H20:L20"/>
    <mergeCell ref="H21:L21"/>
    <mergeCell ref="F25:I25"/>
    <mergeCell ref="J25:K25"/>
    <mergeCell ref="N25:P25"/>
    <mergeCell ref="Q25:R25"/>
    <mergeCell ref="J26:K27"/>
    <mergeCell ref="M26:M27"/>
    <mergeCell ref="P26:P27"/>
    <mergeCell ref="F27:I28"/>
    <mergeCell ref="J28:K28"/>
    <mergeCell ref="F29:I29"/>
    <mergeCell ref="J29:J30"/>
    <mergeCell ref="K29:K30"/>
    <mergeCell ref="L29:L30"/>
    <mergeCell ref="P29:P30"/>
    <mergeCell ref="R29:R30"/>
    <mergeCell ref="S29:S30"/>
    <mergeCell ref="F30:I30"/>
    <mergeCell ref="F31:I31"/>
    <mergeCell ref="J31:J32"/>
    <mergeCell ref="K31:K32"/>
    <mergeCell ref="L31:L32"/>
    <mergeCell ref="P31:P32"/>
    <mergeCell ref="R31:R32"/>
    <mergeCell ref="S31:S32"/>
    <mergeCell ref="F32:I32"/>
    <mergeCell ref="F33:I33"/>
    <mergeCell ref="J33:J34"/>
    <mergeCell ref="K33:K34"/>
    <mergeCell ref="L33:L34"/>
    <mergeCell ref="P33:P34"/>
    <mergeCell ref="R33:R34"/>
    <mergeCell ref="S33:S34"/>
    <mergeCell ref="F34:I34"/>
    <mergeCell ref="F35:I35"/>
    <mergeCell ref="J35:J36"/>
    <mergeCell ref="K35:K36"/>
    <mergeCell ref="L35:L36"/>
    <mergeCell ref="P35:P36"/>
    <mergeCell ref="R35:R36"/>
    <mergeCell ref="S35:S36"/>
    <mergeCell ref="F36:I36"/>
    <mergeCell ref="F37:I37"/>
    <mergeCell ref="J37:J38"/>
    <mergeCell ref="K37:K38"/>
    <mergeCell ref="L37:L38"/>
    <mergeCell ref="P37:P38"/>
    <mergeCell ref="R37:R38"/>
    <mergeCell ref="S37:S38"/>
    <mergeCell ref="F38:I38"/>
    <mergeCell ref="F39:I39"/>
    <mergeCell ref="J39:J40"/>
    <mergeCell ref="K39:K40"/>
    <mergeCell ref="L39:L40"/>
    <mergeCell ref="P39:P40"/>
    <mergeCell ref="R39:R40"/>
    <mergeCell ref="S39:S40"/>
    <mergeCell ref="F40:I40"/>
    <mergeCell ref="F41:I41"/>
    <mergeCell ref="J41:J42"/>
    <mergeCell ref="K41:K42"/>
    <mergeCell ref="L41:L42"/>
    <mergeCell ref="P41:P42"/>
    <mergeCell ref="R41:R42"/>
    <mergeCell ref="S41:S42"/>
    <mergeCell ref="F42:I42"/>
    <mergeCell ref="F43:I43"/>
    <mergeCell ref="J43:J44"/>
    <mergeCell ref="K43:K44"/>
    <mergeCell ref="L43:L44"/>
    <mergeCell ref="P43:P44"/>
    <mergeCell ref="R43:R44"/>
    <mergeCell ref="S43:S44"/>
    <mergeCell ref="F44:I44"/>
    <mergeCell ref="F45:I45"/>
    <mergeCell ref="J45:J46"/>
    <mergeCell ref="K45:K46"/>
    <mergeCell ref="L45:L46"/>
    <mergeCell ref="P45:P46"/>
    <mergeCell ref="R45:R46"/>
    <mergeCell ref="S45:S46"/>
    <mergeCell ref="F46:I46"/>
    <mergeCell ref="F47:I47"/>
    <mergeCell ref="J47:J48"/>
    <mergeCell ref="K47:K48"/>
    <mergeCell ref="L47:L48"/>
    <mergeCell ref="P47:P48"/>
    <mergeCell ref="R47:R48"/>
    <mergeCell ref="S47:S48"/>
    <mergeCell ref="F48:I48"/>
    <mergeCell ref="F49:I49"/>
    <mergeCell ref="J49:J50"/>
    <mergeCell ref="K49:K50"/>
    <mergeCell ref="L49:L50"/>
    <mergeCell ref="P49:P50"/>
    <mergeCell ref="R49:R50"/>
    <mergeCell ref="S49:S50"/>
    <mergeCell ref="F50:I50"/>
    <mergeCell ref="F51:I51"/>
    <mergeCell ref="J51:J52"/>
    <mergeCell ref="K51:K52"/>
    <mergeCell ref="L51:L52"/>
    <mergeCell ref="P51:P52"/>
    <mergeCell ref="R51:R52"/>
    <mergeCell ref="S51:S52"/>
    <mergeCell ref="F52:I52"/>
    <mergeCell ref="S53:S54"/>
    <mergeCell ref="F54:I54"/>
    <mergeCell ref="F55:I55"/>
    <mergeCell ref="J55:J56"/>
    <mergeCell ref="K55:K56"/>
    <mergeCell ref="L55:L56"/>
    <mergeCell ref="P55:P56"/>
    <mergeCell ref="R55:R56"/>
    <mergeCell ref="S55:S56"/>
    <mergeCell ref="F56:I56"/>
    <mergeCell ref="F53:I53"/>
    <mergeCell ref="J53:J54"/>
    <mergeCell ref="K53:K54"/>
    <mergeCell ref="L53:L54"/>
    <mergeCell ref="P53:P54"/>
    <mergeCell ref="R53:R54"/>
    <mergeCell ref="F63:F77"/>
    <mergeCell ref="S57:S58"/>
    <mergeCell ref="F58:I58"/>
    <mergeCell ref="H59:I59"/>
    <mergeCell ref="G62:H62"/>
    <mergeCell ref="J62:L62"/>
    <mergeCell ref="M62:N62"/>
    <mergeCell ref="O62:Q62"/>
    <mergeCell ref="F57:I57"/>
    <mergeCell ref="J57:J58"/>
    <mergeCell ref="K57:K58"/>
    <mergeCell ref="L57:L58"/>
    <mergeCell ref="P57:P58"/>
    <mergeCell ref="R57:R58"/>
  </mergeCells>
  <phoneticPr fontId="1"/>
  <conditionalFormatting sqref="J26:K27">
    <cfRule type="cellIs" dxfId="0" priority="1" operator="equal">
      <formula>"合計が100%になるよう記載してください"</formula>
    </cfRule>
  </conditionalFormatting>
  <dataValidations count="3">
    <dataValidation type="list" allowBlank="1" showInputMessage="1" showErrorMessage="1" sqref="O31 O57 O55 O53 O51 O49 O47 O45 O43 O41 O39 O37 O35 O33 O29" xr:uid="{249C6DA6-AC46-4087-ABED-98EE56D1E331}">
      <formula1>$J$64:$J$66</formula1>
    </dataValidation>
    <dataValidation type="list" allowBlank="1" showInputMessage="1" showErrorMessage="1" sqref="M29 M31 M33 M35 M37 M39 M41 M43 M45 M47 M49 M51 M53 M55 M57" xr:uid="{D27823C3-FBD9-42D6-80C7-6BD8F2FD5CD4}">
      <formula1>$O$64:$O$65</formula1>
    </dataValidation>
    <dataValidation type="list" allowBlank="1" showInputMessage="1" showErrorMessage="1" sqref="N57 N55 N53 N51 N49 N47 N45 N43 N41 N39 N37 N35 N33 N31 N29" xr:uid="{A9AD8FB2-F764-4C0D-BBAC-3A03F4069C79}">
      <formula1>$G$64:$G$69</formula1>
    </dataValidation>
  </dataValidations>
  <pageMargins left="0.25" right="0.25" top="0.75" bottom="0.75" header="0.3" footer="0.3"/>
  <pageSetup paperSize="9" scale="2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0 記載例 Japan</vt:lpstr>
      <vt:lpstr>4 記載例 China</vt:lpstr>
      <vt:lpstr>5 記載例　EU</vt:lpstr>
      <vt:lpstr>9 記載例　Malaysia</vt:lpstr>
      <vt:lpstr>14 記載例　Taiwan</vt:lpstr>
      <vt:lpstr>15 記載例　Thailand</vt:lpstr>
      <vt:lpstr>16 記載例　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DIC Corporation</dc:creator>
  <cp:lastModifiedBy>Shigenobu Kida / 木田成信</cp:lastModifiedBy>
  <dcterms:created xsi:type="dcterms:W3CDTF">2021-08-08T01:15:05Z</dcterms:created>
  <dcterms:modified xsi:type="dcterms:W3CDTF">2021-10-23T22:04:16Z</dcterms:modified>
</cp:coreProperties>
</file>