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92004W\Desktop\原材料調査票v5.01\JP地域向け　日本語\"/>
    </mc:Choice>
  </mc:AlternateContent>
  <xr:revisionPtr revIDLastSave="0" documentId="13_ncr:1_{B14FFCC8-6615-45CD-96AB-9B0B29E80617}" xr6:coauthVersionLast="45" xr6:coauthVersionMax="45" xr10:uidLastSave="{00000000-0000-0000-0000-000000000000}"/>
  <bookViews>
    <workbookView xWindow="-120" yWindow="-120" windowWidth="29040" windowHeight="15840" xr2:uid="{B55A4F98-2FE1-4EF6-8A09-FC6AA2D3303F}"/>
  </bookViews>
  <sheets>
    <sheet name="00 はじめにお読みください" sheetId="2" r:id="rId1"/>
    <sheet name="1 Japan" sheetId="5" r:id="rId2"/>
    <sheet name="2 Australia" sheetId="6" r:id="rId3"/>
    <sheet name="3 Canada" sheetId="7" r:id="rId4"/>
    <sheet name="4 China" sheetId="3" r:id="rId5"/>
    <sheet name="5 EU" sheetId="8" r:id="rId6"/>
    <sheet name="6 India" sheetId="9" r:id="rId7"/>
    <sheet name="7 Indonesia" sheetId="10" r:id="rId8"/>
    <sheet name="8 Korea" sheetId="11" r:id="rId9"/>
    <sheet name="9 Malaysia" sheetId="12" r:id="rId10"/>
    <sheet name="10 New Zealand" sheetId="13" r:id="rId11"/>
    <sheet name="11 Philippines" sheetId="14" r:id="rId12"/>
    <sheet name="12 Singapore" sheetId="15" r:id="rId13"/>
    <sheet name="13 Switzerland" sheetId="16" r:id="rId14"/>
    <sheet name="14 Taiwan" sheetId="17" r:id="rId15"/>
    <sheet name="15 Thailand" sheetId="18" r:id="rId16"/>
    <sheet name="16 US" sheetId="19" r:id="rId17"/>
    <sheet name="17 Vietnam" sheetId="20" r:id="rId18"/>
    <sheet name="18 Others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8" i="19" l="1"/>
  <c r="M56" i="19"/>
  <c r="M54" i="19"/>
  <c r="M52" i="19"/>
  <c r="M50" i="19"/>
  <c r="M48" i="19"/>
  <c r="M44" i="19"/>
  <c r="M46" i="19"/>
  <c r="M42" i="19"/>
  <c r="M40" i="19"/>
  <c r="M38" i="19"/>
  <c r="M36" i="19"/>
  <c r="M34" i="19"/>
  <c r="M32" i="19"/>
  <c r="M30" i="19"/>
  <c r="M58" i="7" l="1"/>
  <c r="M56" i="7"/>
  <c r="M54" i="7"/>
  <c r="M52" i="7"/>
  <c r="M50" i="7"/>
  <c r="M48" i="7"/>
  <c r="M46" i="7"/>
  <c r="M44" i="7"/>
  <c r="M42" i="7"/>
  <c r="M40" i="7"/>
  <c r="M38" i="7"/>
  <c r="M36" i="7"/>
  <c r="M34" i="7"/>
  <c r="M32" i="7"/>
  <c r="M30" i="7"/>
  <c r="M30" i="5" l="1"/>
  <c r="N30" i="5"/>
  <c r="P30" i="5"/>
  <c r="R30" i="5"/>
  <c r="J59" i="21" l="1"/>
  <c r="J26" i="21" s="1"/>
  <c r="N58" i="21"/>
  <c r="M58" i="21"/>
  <c r="N56" i="21"/>
  <c r="M56" i="21"/>
  <c r="N54" i="21"/>
  <c r="M54" i="21"/>
  <c r="N52" i="21"/>
  <c r="M52" i="21"/>
  <c r="N50" i="21"/>
  <c r="M50" i="21"/>
  <c r="N48" i="21"/>
  <c r="M48" i="21"/>
  <c r="N46" i="21"/>
  <c r="M46" i="21"/>
  <c r="N44" i="21"/>
  <c r="M44" i="21"/>
  <c r="N42" i="21"/>
  <c r="M42" i="21"/>
  <c r="N40" i="21"/>
  <c r="M40" i="21"/>
  <c r="N38" i="21"/>
  <c r="M38" i="21"/>
  <c r="N36" i="21"/>
  <c r="M36" i="21"/>
  <c r="N34" i="21"/>
  <c r="M34" i="21"/>
  <c r="N32" i="21"/>
  <c r="M32" i="21"/>
  <c r="N30" i="21"/>
  <c r="M30" i="21"/>
  <c r="P30" i="20"/>
  <c r="N30" i="20"/>
  <c r="P32" i="20"/>
  <c r="N32" i="20"/>
  <c r="P34" i="20"/>
  <c r="N34" i="20"/>
  <c r="P36" i="20"/>
  <c r="N36" i="20"/>
  <c r="P38" i="20"/>
  <c r="N38" i="20"/>
  <c r="P40" i="20"/>
  <c r="N40" i="20"/>
  <c r="P42" i="20"/>
  <c r="N42" i="20"/>
  <c r="P44" i="20"/>
  <c r="N44" i="20"/>
  <c r="P46" i="20"/>
  <c r="N46" i="20"/>
  <c r="P48" i="20"/>
  <c r="N48" i="20"/>
  <c r="P50" i="20"/>
  <c r="N50" i="20"/>
  <c r="P52" i="20"/>
  <c r="N52" i="20"/>
  <c r="P54" i="20"/>
  <c r="N54" i="20"/>
  <c r="P56" i="20"/>
  <c r="N56" i="20"/>
  <c r="P58" i="20"/>
  <c r="N58" i="20"/>
  <c r="J59" i="20"/>
  <c r="J26" i="20" s="1"/>
  <c r="M58" i="20"/>
  <c r="M56" i="20"/>
  <c r="M54" i="20"/>
  <c r="M52" i="20"/>
  <c r="M50" i="20"/>
  <c r="M48" i="20"/>
  <c r="M46" i="20"/>
  <c r="M44" i="20"/>
  <c r="M42" i="20"/>
  <c r="M40" i="20"/>
  <c r="M38" i="20"/>
  <c r="M36" i="20"/>
  <c r="M34" i="20"/>
  <c r="M32" i="20"/>
  <c r="M30" i="20"/>
  <c r="O30" i="19"/>
  <c r="N30" i="19"/>
  <c r="O32" i="19"/>
  <c r="N32" i="19"/>
  <c r="O34" i="19"/>
  <c r="N34" i="19"/>
  <c r="O36" i="19"/>
  <c r="N36" i="19"/>
  <c r="O38" i="19"/>
  <c r="N38" i="19"/>
  <c r="O40" i="19"/>
  <c r="N40" i="19"/>
  <c r="O42" i="19"/>
  <c r="N42" i="19"/>
  <c r="O44" i="19"/>
  <c r="N44" i="19"/>
  <c r="O46" i="19"/>
  <c r="N46" i="19"/>
  <c r="O48" i="19"/>
  <c r="N48" i="19"/>
  <c r="O50" i="19"/>
  <c r="N50" i="19"/>
  <c r="O52" i="19"/>
  <c r="N52" i="19"/>
  <c r="O54" i="19"/>
  <c r="N54" i="19"/>
  <c r="O56" i="19"/>
  <c r="N56" i="19"/>
  <c r="O58" i="19"/>
  <c r="N58" i="19"/>
  <c r="J59" i="19"/>
  <c r="J26" i="19" s="1"/>
  <c r="P30" i="18"/>
  <c r="N30" i="18"/>
  <c r="P32" i="18"/>
  <c r="N32" i="18"/>
  <c r="P34" i="18"/>
  <c r="N34" i="18"/>
  <c r="P36" i="18"/>
  <c r="N36" i="18"/>
  <c r="P38" i="18"/>
  <c r="N38" i="18"/>
  <c r="P40" i="18"/>
  <c r="N40" i="18"/>
  <c r="P42" i="18"/>
  <c r="N42" i="18"/>
  <c r="P44" i="18"/>
  <c r="N44" i="18"/>
  <c r="P46" i="18"/>
  <c r="N46" i="18"/>
  <c r="P48" i="18"/>
  <c r="N48" i="18"/>
  <c r="P50" i="18"/>
  <c r="N50" i="18"/>
  <c r="P52" i="18"/>
  <c r="N52" i="18"/>
  <c r="P54" i="18"/>
  <c r="N54" i="18"/>
  <c r="P56" i="18"/>
  <c r="N56" i="18"/>
  <c r="P58" i="18"/>
  <c r="N58" i="18"/>
  <c r="J59" i="18"/>
  <c r="J26" i="18" s="1"/>
  <c r="M58" i="18"/>
  <c r="M56" i="18"/>
  <c r="M54" i="18"/>
  <c r="M52" i="18"/>
  <c r="M50" i="18"/>
  <c r="M48" i="18"/>
  <c r="M46" i="18"/>
  <c r="M44" i="18"/>
  <c r="M42" i="18"/>
  <c r="M40" i="18"/>
  <c r="M38" i="18"/>
  <c r="M36" i="18"/>
  <c r="M34" i="18"/>
  <c r="M32" i="18"/>
  <c r="M30" i="18"/>
  <c r="Q30" i="17"/>
  <c r="P30" i="17"/>
  <c r="N30" i="17"/>
  <c r="Q32" i="17"/>
  <c r="P32" i="17"/>
  <c r="N32" i="17"/>
  <c r="Q34" i="17"/>
  <c r="P34" i="17"/>
  <c r="N34" i="17"/>
  <c r="Q36" i="17"/>
  <c r="P36" i="17"/>
  <c r="N36" i="17"/>
  <c r="Q38" i="17"/>
  <c r="P38" i="17"/>
  <c r="N38" i="17"/>
  <c r="Q40" i="17"/>
  <c r="P40" i="17"/>
  <c r="N40" i="17"/>
  <c r="Q42" i="17"/>
  <c r="P42" i="17"/>
  <c r="N42" i="17"/>
  <c r="Q44" i="17"/>
  <c r="P44" i="17"/>
  <c r="N44" i="17"/>
  <c r="Q46" i="17"/>
  <c r="P46" i="17"/>
  <c r="N46" i="17"/>
  <c r="Q48" i="17"/>
  <c r="P48" i="17"/>
  <c r="N48" i="17"/>
  <c r="Q50" i="17"/>
  <c r="P50" i="17"/>
  <c r="N50" i="17"/>
  <c r="Q52" i="17"/>
  <c r="P52" i="17"/>
  <c r="N52" i="17"/>
  <c r="Q54" i="17"/>
  <c r="P54" i="17"/>
  <c r="N54" i="17"/>
  <c r="Q56" i="17"/>
  <c r="P56" i="17"/>
  <c r="N56" i="17"/>
  <c r="Q58" i="17"/>
  <c r="P58" i="17"/>
  <c r="N58" i="17"/>
  <c r="J59" i="17"/>
  <c r="J26" i="17" s="1"/>
  <c r="M58" i="17"/>
  <c r="M56" i="17"/>
  <c r="M54" i="17"/>
  <c r="M52" i="17"/>
  <c r="M50" i="17"/>
  <c r="M48" i="17"/>
  <c r="M46" i="17"/>
  <c r="M44" i="17"/>
  <c r="M42" i="17"/>
  <c r="M40" i="17"/>
  <c r="M38" i="17"/>
  <c r="M36" i="17"/>
  <c r="M34" i="17"/>
  <c r="M32" i="17"/>
  <c r="M30" i="17"/>
  <c r="N30" i="16"/>
  <c r="M30" i="16"/>
  <c r="N32" i="16"/>
  <c r="M32" i="16"/>
  <c r="N34" i="16"/>
  <c r="M34" i="16"/>
  <c r="N36" i="16"/>
  <c r="M36" i="16"/>
  <c r="N38" i="16"/>
  <c r="M38" i="16"/>
  <c r="N40" i="16"/>
  <c r="M40" i="16"/>
  <c r="N42" i="16"/>
  <c r="M42" i="16"/>
  <c r="N44" i="16"/>
  <c r="M44" i="16"/>
  <c r="N46" i="16"/>
  <c r="M46" i="16"/>
  <c r="N48" i="16"/>
  <c r="M48" i="16"/>
  <c r="N50" i="16"/>
  <c r="M50" i="16"/>
  <c r="N52" i="16"/>
  <c r="M52" i="16"/>
  <c r="N54" i="16"/>
  <c r="M54" i="16"/>
  <c r="N56" i="16"/>
  <c r="M56" i="16"/>
  <c r="N58" i="16"/>
  <c r="J59" i="16"/>
  <c r="J26" i="16" s="1"/>
  <c r="M58" i="16"/>
  <c r="J59" i="15"/>
  <c r="J26" i="15" s="1"/>
  <c r="N58" i="15"/>
  <c r="M58" i="15"/>
  <c r="N56" i="15"/>
  <c r="M56" i="15"/>
  <c r="N54" i="15"/>
  <c r="M54" i="15"/>
  <c r="N52" i="15"/>
  <c r="M52" i="15"/>
  <c r="N50" i="15"/>
  <c r="M50" i="15"/>
  <c r="N48" i="15"/>
  <c r="M48" i="15"/>
  <c r="N46" i="15"/>
  <c r="M46" i="15"/>
  <c r="N44" i="15"/>
  <c r="M44" i="15"/>
  <c r="N42" i="15"/>
  <c r="M42" i="15"/>
  <c r="N40" i="15"/>
  <c r="M40" i="15"/>
  <c r="N38" i="15"/>
  <c r="M38" i="15"/>
  <c r="N36" i="15"/>
  <c r="M36" i="15"/>
  <c r="N34" i="15"/>
  <c r="M34" i="15"/>
  <c r="N32" i="15"/>
  <c r="M32" i="15"/>
  <c r="N30" i="15"/>
  <c r="M30" i="15"/>
  <c r="P30" i="14"/>
  <c r="N30" i="14"/>
  <c r="P32" i="14"/>
  <c r="N32" i="14"/>
  <c r="P34" i="14"/>
  <c r="N34" i="14"/>
  <c r="P36" i="14"/>
  <c r="N36" i="14"/>
  <c r="P38" i="14"/>
  <c r="N38" i="14"/>
  <c r="P40" i="14"/>
  <c r="N40" i="14"/>
  <c r="P42" i="14"/>
  <c r="N42" i="14"/>
  <c r="P44" i="14"/>
  <c r="N44" i="14"/>
  <c r="P46" i="14"/>
  <c r="N46" i="14"/>
  <c r="P48" i="14"/>
  <c r="N48" i="14"/>
  <c r="P50" i="14"/>
  <c r="N50" i="14"/>
  <c r="P52" i="14"/>
  <c r="N52" i="14"/>
  <c r="P54" i="14"/>
  <c r="N54" i="14"/>
  <c r="P56" i="14"/>
  <c r="N56" i="14"/>
  <c r="P58" i="14"/>
  <c r="N58" i="14"/>
  <c r="J59" i="14"/>
  <c r="J26" i="14" s="1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M30" i="14"/>
  <c r="J59" i="13"/>
  <c r="J26" i="13" s="1"/>
  <c r="N58" i="13"/>
  <c r="M58" i="13"/>
  <c r="N56" i="13"/>
  <c r="M56" i="13"/>
  <c r="N54" i="13"/>
  <c r="M54" i="13"/>
  <c r="N52" i="13"/>
  <c r="M52" i="13"/>
  <c r="N50" i="13"/>
  <c r="M50" i="13"/>
  <c r="N48" i="13"/>
  <c r="M48" i="13"/>
  <c r="N46" i="13"/>
  <c r="M46" i="13"/>
  <c r="N44" i="13"/>
  <c r="M44" i="13"/>
  <c r="N42" i="13"/>
  <c r="M42" i="13"/>
  <c r="N40" i="13"/>
  <c r="M40" i="13"/>
  <c r="N38" i="13"/>
  <c r="M38" i="13"/>
  <c r="N36" i="13"/>
  <c r="M36" i="13"/>
  <c r="N34" i="13"/>
  <c r="M34" i="13"/>
  <c r="N32" i="13"/>
  <c r="M32" i="13"/>
  <c r="N30" i="13"/>
  <c r="M30" i="13"/>
  <c r="J59" i="12"/>
  <c r="J26" i="12" s="1"/>
  <c r="N58" i="12"/>
  <c r="M58" i="12"/>
  <c r="N56" i="12"/>
  <c r="M56" i="12"/>
  <c r="N54" i="12"/>
  <c r="M54" i="12"/>
  <c r="N52" i="12"/>
  <c r="M52" i="12"/>
  <c r="N50" i="12"/>
  <c r="M50" i="12"/>
  <c r="N48" i="12"/>
  <c r="M48" i="12"/>
  <c r="N46" i="12"/>
  <c r="M46" i="12"/>
  <c r="N44" i="12"/>
  <c r="M44" i="12"/>
  <c r="N42" i="12"/>
  <c r="M42" i="12"/>
  <c r="N40" i="12"/>
  <c r="M40" i="12"/>
  <c r="N38" i="12"/>
  <c r="M38" i="12"/>
  <c r="N36" i="12"/>
  <c r="M36" i="12"/>
  <c r="N34" i="12"/>
  <c r="M34" i="12"/>
  <c r="N32" i="12"/>
  <c r="M32" i="12"/>
  <c r="N30" i="12"/>
  <c r="M30" i="12"/>
  <c r="Q30" i="11" l="1"/>
  <c r="P30" i="11"/>
  <c r="N30" i="11"/>
  <c r="Q32" i="11"/>
  <c r="P32" i="11"/>
  <c r="N32" i="11"/>
  <c r="Q34" i="11"/>
  <c r="P34" i="11"/>
  <c r="N34" i="11"/>
  <c r="Q36" i="11"/>
  <c r="P36" i="11"/>
  <c r="N36" i="11"/>
  <c r="Q38" i="11"/>
  <c r="P38" i="11"/>
  <c r="N38" i="11"/>
  <c r="Q40" i="11"/>
  <c r="P40" i="11"/>
  <c r="N40" i="11"/>
  <c r="Q42" i="11"/>
  <c r="P42" i="11"/>
  <c r="N42" i="11"/>
  <c r="Q44" i="11"/>
  <c r="P44" i="11"/>
  <c r="N44" i="11"/>
  <c r="Q46" i="11"/>
  <c r="P46" i="11"/>
  <c r="N46" i="11"/>
  <c r="Q48" i="11"/>
  <c r="P48" i="11"/>
  <c r="N48" i="11"/>
  <c r="Q50" i="11"/>
  <c r="P50" i="11"/>
  <c r="N50" i="11"/>
  <c r="Q52" i="11"/>
  <c r="P52" i="11"/>
  <c r="N52" i="11"/>
  <c r="Q54" i="11"/>
  <c r="P54" i="11"/>
  <c r="N54" i="11"/>
  <c r="Q56" i="11"/>
  <c r="P56" i="11"/>
  <c r="N56" i="11"/>
  <c r="Q58" i="11"/>
  <c r="P58" i="11"/>
  <c r="N58" i="11"/>
  <c r="J59" i="11"/>
  <c r="J26" i="11" s="1"/>
  <c r="M58" i="11"/>
  <c r="M56" i="11"/>
  <c r="M54" i="11"/>
  <c r="M52" i="11"/>
  <c r="M50" i="11"/>
  <c r="M48" i="11"/>
  <c r="M46" i="11"/>
  <c r="M44" i="11"/>
  <c r="M42" i="11"/>
  <c r="M40" i="11"/>
  <c r="M38" i="11"/>
  <c r="M36" i="11"/>
  <c r="M34" i="11"/>
  <c r="M32" i="11"/>
  <c r="M30" i="11"/>
  <c r="N30" i="10"/>
  <c r="N32" i="10"/>
  <c r="N34" i="10"/>
  <c r="N36" i="10"/>
  <c r="N38" i="10"/>
  <c r="N40" i="10"/>
  <c r="N42" i="10"/>
  <c r="N44" i="10"/>
  <c r="N46" i="10"/>
  <c r="N48" i="10"/>
  <c r="N50" i="10"/>
  <c r="N52" i="10"/>
  <c r="N54" i="10"/>
  <c r="N56" i="10"/>
  <c r="J59" i="10"/>
  <c r="J26" i="10" s="1"/>
  <c r="O58" i="10"/>
  <c r="N58" i="10"/>
  <c r="M58" i="10"/>
  <c r="O56" i="10"/>
  <c r="M56" i="10"/>
  <c r="O54" i="10"/>
  <c r="M54" i="10"/>
  <c r="O52" i="10"/>
  <c r="M52" i="10"/>
  <c r="O50" i="10"/>
  <c r="M50" i="10"/>
  <c r="O48" i="10"/>
  <c r="M48" i="10"/>
  <c r="O46" i="10"/>
  <c r="M46" i="10"/>
  <c r="O44" i="10"/>
  <c r="M44" i="10"/>
  <c r="O42" i="10"/>
  <c r="M42" i="10"/>
  <c r="O40" i="10"/>
  <c r="M40" i="10"/>
  <c r="O38" i="10"/>
  <c r="M38" i="10"/>
  <c r="O36" i="10"/>
  <c r="M36" i="10"/>
  <c r="O34" i="10"/>
  <c r="M34" i="10"/>
  <c r="O32" i="10"/>
  <c r="M32" i="10"/>
  <c r="O30" i="10"/>
  <c r="M30" i="10"/>
  <c r="N30" i="9"/>
  <c r="N32" i="9"/>
  <c r="N34" i="9"/>
  <c r="N36" i="9"/>
  <c r="N38" i="9"/>
  <c r="N40" i="9"/>
  <c r="N42" i="9"/>
  <c r="N44" i="9"/>
  <c r="N46" i="9"/>
  <c r="N48" i="9"/>
  <c r="N50" i="9"/>
  <c r="N52" i="9"/>
  <c r="N54" i="9"/>
  <c r="N56" i="9"/>
  <c r="N58" i="9"/>
  <c r="J59" i="9"/>
  <c r="J26" i="9" s="1"/>
  <c r="M58" i="9"/>
  <c r="M56" i="9"/>
  <c r="M54" i="9"/>
  <c r="M52" i="9"/>
  <c r="M50" i="9"/>
  <c r="M48" i="9"/>
  <c r="M46" i="9"/>
  <c r="M44" i="9"/>
  <c r="M42" i="9"/>
  <c r="M40" i="9"/>
  <c r="M38" i="9"/>
  <c r="M36" i="9"/>
  <c r="M34" i="9"/>
  <c r="M32" i="9"/>
  <c r="M30" i="9"/>
  <c r="N30" i="8"/>
  <c r="N32" i="8"/>
  <c r="N34" i="8"/>
  <c r="N36" i="8"/>
  <c r="N38" i="8"/>
  <c r="N40" i="8"/>
  <c r="N42" i="8"/>
  <c r="N44" i="8"/>
  <c r="N46" i="8"/>
  <c r="N48" i="8"/>
  <c r="N50" i="8"/>
  <c r="N52" i="8"/>
  <c r="N54" i="8"/>
  <c r="N56" i="8"/>
  <c r="N58" i="8"/>
  <c r="J59" i="8"/>
  <c r="J26" i="8" s="1"/>
  <c r="M58" i="8"/>
  <c r="M56" i="8"/>
  <c r="M54" i="8"/>
  <c r="M52" i="8"/>
  <c r="M50" i="8"/>
  <c r="M48" i="8"/>
  <c r="M46" i="8"/>
  <c r="M44" i="8"/>
  <c r="M42" i="8"/>
  <c r="M40" i="8"/>
  <c r="M38" i="8"/>
  <c r="M36" i="8"/>
  <c r="M34" i="8"/>
  <c r="M32" i="8"/>
  <c r="M30" i="8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N30" i="7"/>
  <c r="N32" i="7"/>
  <c r="N34" i="7"/>
  <c r="N36" i="7"/>
  <c r="N38" i="7"/>
  <c r="N40" i="7"/>
  <c r="N42" i="7"/>
  <c r="N44" i="7"/>
  <c r="N46" i="7"/>
  <c r="N48" i="7"/>
  <c r="N50" i="7"/>
  <c r="N52" i="7"/>
  <c r="N54" i="7"/>
  <c r="N56" i="7"/>
  <c r="N58" i="7"/>
  <c r="J59" i="7"/>
  <c r="J26" i="7" s="1"/>
  <c r="N58" i="6"/>
  <c r="N56" i="6"/>
  <c r="N54" i="6"/>
  <c r="N52" i="6"/>
  <c r="N50" i="6"/>
  <c r="N48" i="6"/>
  <c r="N46" i="6"/>
  <c r="N44" i="6"/>
  <c r="N42" i="6"/>
  <c r="N40" i="6"/>
  <c r="N38" i="6"/>
  <c r="N36" i="6"/>
  <c r="N34" i="6"/>
  <c r="N32" i="6"/>
  <c r="N30" i="6"/>
  <c r="J59" i="6"/>
  <c r="J26" i="6" s="1"/>
  <c r="M58" i="6"/>
  <c r="M56" i="6"/>
  <c r="M54" i="6"/>
  <c r="M52" i="6"/>
  <c r="M50" i="6"/>
  <c r="M48" i="6"/>
  <c r="M46" i="6"/>
  <c r="M44" i="6"/>
  <c r="M42" i="6"/>
  <c r="M40" i="6"/>
  <c r="M38" i="6"/>
  <c r="M36" i="6"/>
  <c r="M34" i="6"/>
  <c r="M32" i="6"/>
  <c r="M30" i="6"/>
  <c r="R32" i="5"/>
  <c r="R34" i="5"/>
  <c r="R36" i="5"/>
  <c r="R38" i="5"/>
  <c r="R40" i="5"/>
  <c r="R42" i="5"/>
  <c r="R44" i="5"/>
  <c r="R46" i="5"/>
  <c r="R48" i="5"/>
  <c r="R50" i="5"/>
  <c r="R52" i="5"/>
  <c r="R54" i="5"/>
  <c r="R56" i="5"/>
  <c r="R58" i="5"/>
  <c r="N32" i="5"/>
  <c r="N34" i="5"/>
  <c r="N36" i="5"/>
  <c r="N38" i="5"/>
  <c r="N40" i="5"/>
  <c r="N42" i="5"/>
  <c r="N44" i="5"/>
  <c r="N46" i="5"/>
  <c r="N48" i="5"/>
  <c r="N50" i="5"/>
  <c r="N52" i="5"/>
  <c r="N54" i="5"/>
  <c r="N56" i="5"/>
  <c r="N58" i="5"/>
  <c r="P32" i="5"/>
  <c r="P34" i="5"/>
  <c r="P36" i="5"/>
  <c r="P38" i="5"/>
  <c r="P40" i="5"/>
  <c r="P42" i="5"/>
  <c r="P44" i="5"/>
  <c r="P46" i="5"/>
  <c r="P48" i="5"/>
  <c r="P50" i="5"/>
  <c r="P52" i="5"/>
  <c r="P54" i="5"/>
  <c r="P56" i="5"/>
  <c r="P58" i="5"/>
  <c r="J59" i="5" l="1"/>
  <c r="J26" i="5" s="1"/>
  <c r="M58" i="5"/>
  <c r="M56" i="5"/>
  <c r="M54" i="5"/>
  <c r="M52" i="5"/>
  <c r="M50" i="5"/>
  <c r="M48" i="5"/>
  <c r="M46" i="5"/>
  <c r="M44" i="5"/>
  <c r="M42" i="5"/>
  <c r="M40" i="5"/>
  <c r="M38" i="5"/>
  <c r="M36" i="5"/>
  <c r="M34" i="5"/>
  <c r="M32" i="5"/>
  <c r="O58" i="3" l="1"/>
  <c r="N58" i="3"/>
  <c r="M58" i="3"/>
  <c r="O56" i="3"/>
  <c r="N56" i="3"/>
  <c r="M56" i="3"/>
  <c r="O54" i="3"/>
  <c r="N54" i="3"/>
  <c r="M54" i="3"/>
  <c r="O52" i="3"/>
  <c r="N52" i="3"/>
  <c r="M52" i="3"/>
  <c r="O50" i="3"/>
  <c r="N50" i="3"/>
  <c r="M50" i="3"/>
  <c r="O48" i="3"/>
  <c r="N48" i="3"/>
  <c r="M48" i="3"/>
  <c r="O46" i="3"/>
  <c r="N46" i="3"/>
  <c r="M46" i="3"/>
  <c r="O44" i="3"/>
  <c r="N44" i="3"/>
  <c r="M44" i="3"/>
  <c r="O42" i="3"/>
  <c r="N42" i="3"/>
  <c r="M42" i="3"/>
  <c r="O40" i="3"/>
  <c r="N40" i="3"/>
  <c r="M40" i="3"/>
  <c r="O38" i="3"/>
  <c r="N38" i="3"/>
  <c r="M38" i="3"/>
  <c r="O36" i="3"/>
  <c r="N36" i="3"/>
  <c r="M36" i="3"/>
  <c r="O34" i="3"/>
  <c r="N34" i="3"/>
  <c r="M34" i="3"/>
  <c r="O32" i="3"/>
  <c r="N32" i="3"/>
  <c r="M32" i="3"/>
  <c r="N30" i="3"/>
  <c r="M30" i="3"/>
  <c r="O30" i="3"/>
  <c r="J59" i="3"/>
  <c r="J26" i="3" s="1"/>
</calcChain>
</file>

<file path=xl/sharedStrings.xml><?xml version="1.0" encoding="utf-8"?>
<sst xmlns="http://schemas.openxmlformats.org/spreadsheetml/2006/main" count="2091" uniqueCount="379">
  <si>
    <t>製品情報ご提供のお願い</t>
    <rPh sb="0" eb="2">
      <t>セイヒン</t>
    </rPh>
    <rPh sb="2" eb="4">
      <t>ジョウホウ</t>
    </rPh>
    <rPh sb="5" eb="7">
      <t>テイキョウ</t>
    </rPh>
    <rPh sb="9" eb="10">
      <t>ネガ</t>
    </rPh>
    <phoneticPr fontId="1"/>
  </si>
  <si>
    <t>Fomat ver .5.0</t>
  </si>
  <si>
    <t>1.　貴社製品情報のご提供のお願い</t>
  </si>
  <si>
    <t>　DICグループでは、原材料調達から製造・販売に至るサプライチェーン全体において、社会・環境への配慮が重要と考え、持続可能な調達を推進しています。
そしてその取り組みの一つとして、お取引先様の指標となる「DICグループサステナビリティ調達ガイドライン」「DICグループグリーン調達ガイドライン」を制定しております。お取引先様には、これらガイドラインに基づいて、下記の通り製品情報の提供をお願い致します。持続可能な調達活動のため、ご理解・ご協力の程、よろしくお願い申し上げます。</t>
    <rPh sb="84" eb="85">
      <t>ヒト</t>
    </rPh>
    <rPh sb="94" eb="95">
      <t>サマ</t>
    </rPh>
    <rPh sb="158" eb="160">
      <t>トリヒキ</t>
    </rPh>
    <rPh sb="160" eb="161">
      <t>サキ</t>
    </rPh>
    <rPh sb="161" eb="162">
      <t>サマ</t>
    </rPh>
    <rPh sb="175" eb="176">
      <t>モト</t>
    </rPh>
    <rPh sb="180" eb="182">
      <t>カキ</t>
    </rPh>
    <rPh sb="183" eb="184">
      <t>トオ</t>
    </rPh>
    <rPh sb="185" eb="189">
      <t>セイヒンジョウホウ</t>
    </rPh>
    <rPh sb="190" eb="192">
      <t>テイキョウ</t>
    </rPh>
    <rPh sb="194" eb="195">
      <t>ネガ</t>
    </rPh>
    <rPh sb="196" eb="197">
      <t>イタ</t>
    </rPh>
    <phoneticPr fontId="1"/>
  </si>
  <si>
    <t>　DICグループ購買基本方針は、以下URLよりご確認をお願い致します。</t>
    <rPh sb="8" eb="10">
      <t>コウバイ</t>
    </rPh>
    <rPh sb="10" eb="12">
      <t>キホン</t>
    </rPh>
    <rPh sb="12" eb="14">
      <t>ホウシン</t>
    </rPh>
    <rPh sb="16" eb="18">
      <t>イカ</t>
    </rPh>
    <rPh sb="24" eb="26">
      <t>カクニン</t>
    </rPh>
    <rPh sb="28" eb="29">
      <t>ネガ</t>
    </rPh>
    <rPh sb="30" eb="31">
      <t>イタ</t>
    </rPh>
    <phoneticPr fontId="1"/>
  </si>
  <si>
    <t>JP:</t>
  </si>
  <si>
    <t>EN:</t>
  </si>
  <si>
    <t>2.　ご提出をお願いする書式</t>
    <rPh sb="4" eb="6">
      <t>テイシュツ</t>
    </rPh>
    <rPh sb="8" eb="9">
      <t>ネガ</t>
    </rPh>
    <rPh sb="12" eb="14">
      <t>ショシキ</t>
    </rPh>
    <phoneticPr fontId="1"/>
  </si>
  <si>
    <t>以下４点のご提出をお願い致します。</t>
    <rPh sb="0" eb="2">
      <t>イカ</t>
    </rPh>
    <rPh sb="3" eb="4">
      <t>テン</t>
    </rPh>
    <rPh sb="6" eb="8">
      <t>テイシュツ</t>
    </rPh>
    <rPh sb="10" eb="11">
      <t>ネガ</t>
    </rPh>
    <rPh sb="12" eb="13">
      <t>イタ</t>
    </rPh>
    <phoneticPr fontId="1"/>
  </si>
  <si>
    <t>①SDS　</t>
  </si>
  <si>
    <t>最新版SDSのご提出をお願い致します。</t>
    <rPh sb="0" eb="2">
      <t>サイシン</t>
    </rPh>
    <rPh sb="2" eb="3">
      <t>バン</t>
    </rPh>
    <rPh sb="14" eb="15">
      <t>イタ</t>
    </rPh>
    <phoneticPr fontId="1"/>
  </si>
  <si>
    <t>②chemSHERPA</t>
  </si>
  <si>
    <t>日本語:</t>
    <rPh sb="0" eb="3">
      <t>ニホンゴ</t>
    </rPh>
    <phoneticPr fontId="1"/>
  </si>
  <si>
    <t>English/中文:</t>
    <rPh sb="8" eb="10">
      <t>チュウブン</t>
    </rPh>
    <phoneticPr fontId="1"/>
  </si>
  <si>
    <t>③DICグループ原材料調査票</t>
    <rPh sb="8" eb="11">
      <t>ゲンザイリョウ</t>
    </rPh>
    <rPh sb="11" eb="14">
      <t>チョウサヒョウ</t>
    </rPh>
    <phoneticPr fontId="1"/>
  </si>
  <si>
    <t>■</t>
  </si>
  <si>
    <t xml:space="preserve"> 1 Japan</t>
  </si>
  <si>
    <t>□</t>
  </si>
  <si>
    <t xml:space="preserve">  6 India </t>
  </si>
  <si>
    <t xml:space="preserve"> 11 Philippines</t>
  </si>
  <si>
    <t xml:space="preserve"> 16 US</t>
  </si>
  <si>
    <t xml:space="preserve"> 2 Australia</t>
  </si>
  <si>
    <t xml:space="preserve">  7 Indonesia</t>
  </si>
  <si>
    <t xml:space="preserve"> 12 Singapore</t>
  </si>
  <si>
    <t xml:space="preserve"> 17 Vietnam</t>
  </si>
  <si>
    <t xml:space="preserve"> 3 Canada</t>
  </si>
  <si>
    <t xml:space="preserve">  8 Korea</t>
  </si>
  <si>
    <t xml:space="preserve"> 13 Switzerland</t>
  </si>
  <si>
    <t xml:space="preserve"> 18 Others</t>
  </si>
  <si>
    <t xml:space="preserve"> 4 China</t>
  </si>
  <si>
    <t xml:space="preserve">  9 Malaysia</t>
  </si>
  <si>
    <t xml:space="preserve"> 14 Taiwan</t>
  </si>
  <si>
    <t xml:space="preserve"> 5 EU</t>
  </si>
  <si>
    <t>10 New Zealand</t>
  </si>
  <si>
    <t xml:space="preserve"> 15 Thailand</t>
  </si>
  <si>
    <t>弊社書式の「DICグループ原材料調査票」は、以下URLからもご確認頂けますのでご利用下さい。</t>
    <rPh sb="0" eb="2">
      <t>ヘイシャ</t>
    </rPh>
    <rPh sb="2" eb="4">
      <t>ショシキ</t>
    </rPh>
    <rPh sb="13" eb="16">
      <t>ゲンザイリョウ</t>
    </rPh>
    <rPh sb="16" eb="19">
      <t>チョウサヒョウ</t>
    </rPh>
    <rPh sb="22" eb="24">
      <t>イカ</t>
    </rPh>
    <rPh sb="31" eb="33">
      <t>カクニン</t>
    </rPh>
    <rPh sb="33" eb="34">
      <t>イタダ</t>
    </rPh>
    <rPh sb="40" eb="42">
      <t>リヨウ</t>
    </rPh>
    <rPh sb="42" eb="43">
      <t>クダ</t>
    </rPh>
    <phoneticPr fontId="1"/>
  </si>
  <si>
    <t>日本語/中文:</t>
    <rPh sb="0" eb="3">
      <t>ニホンゴ</t>
    </rPh>
    <rPh sb="4" eb="6">
      <t>チュウブン</t>
    </rPh>
    <phoneticPr fontId="1"/>
  </si>
  <si>
    <t>English:</t>
  </si>
  <si>
    <t>④紛争鉱物報告テンプレート</t>
  </si>
  <si>
    <t>紛争鉱物報告テンプレートを作成の上、ご提出をお願い致します。作成に際しては、以下URLで提供される最新のテンプレートをご利用下さい。</t>
    <rPh sb="13" eb="15">
      <t>サクセイ</t>
    </rPh>
    <rPh sb="16" eb="17">
      <t>ウエ</t>
    </rPh>
    <rPh sb="19" eb="21">
      <t>テイシュツ</t>
    </rPh>
    <rPh sb="23" eb="24">
      <t>ネガ</t>
    </rPh>
    <rPh sb="25" eb="26">
      <t>イタ</t>
    </rPh>
    <rPh sb="30" eb="32">
      <t>サクセイ</t>
    </rPh>
    <rPh sb="33" eb="34">
      <t>サイ</t>
    </rPh>
    <rPh sb="38" eb="40">
      <t>イカ</t>
    </rPh>
    <rPh sb="44" eb="46">
      <t>テイキョウ</t>
    </rPh>
    <rPh sb="49" eb="52">
      <t>サイシンオ</t>
    </rPh>
    <rPh sb="60" eb="62">
      <t>リヨウ</t>
    </rPh>
    <rPh sb="62" eb="63">
      <t>クダ</t>
    </rPh>
    <phoneticPr fontId="1"/>
  </si>
  <si>
    <t>日本語/中文/English:</t>
    <rPh sb="0" eb="3">
      <t>ニホンゴ</t>
    </rPh>
    <rPh sb="4" eb="6">
      <t>チュウブン</t>
    </rPh>
    <phoneticPr fontId="1"/>
  </si>
  <si>
    <t>https://www.dic-global.com/ja/about/purchase/</t>
    <phoneticPr fontId="3"/>
  </si>
  <si>
    <t>https://www.dic-global.com/en/about/purchase/</t>
    <phoneticPr fontId="3"/>
  </si>
  <si>
    <t>https://chemsherpa.net/tool</t>
    <phoneticPr fontId="3"/>
  </si>
  <si>
    <t>https://chemsherpa.net/english/tool</t>
    <phoneticPr fontId="3"/>
  </si>
  <si>
    <t>　化学品につきましては「chemSERPA-CI」、成形品につきましては「chemSERPA-AI」を作成の上、ご提出をお願い致します。作成に際しては、以下URLで提供される最新のデータ作成支援ツールをご利用下さい。</t>
    <rPh sb="1" eb="4">
      <t>カガクヒン</t>
    </rPh>
    <rPh sb="26" eb="29">
      <t>セイケイヒン</t>
    </rPh>
    <rPh sb="51" eb="53">
      <t>サクセイ</t>
    </rPh>
    <rPh sb="54" eb="55">
      <t>ウエ</t>
    </rPh>
    <rPh sb="63" eb="64">
      <t>イタ</t>
    </rPh>
    <rPh sb="68" eb="70">
      <t>サクセイ</t>
    </rPh>
    <rPh sb="71" eb="72">
      <t>サイ</t>
    </rPh>
    <rPh sb="76" eb="78">
      <t>イカ</t>
    </rPh>
    <rPh sb="82" eb="84">
      <t>テイキョウ</t>
    </rPh>
    <rPh sb="87" eb="90">
      <t>サイシンオ</t>
    </rPh>
    <rPh sb="93" eb="95">
      <t>サクセイ</t>
    </rPh>
    <rPh sb="95" eb="97">
      <t>シエン</t>
    </rPh>
    <rPh sb="102" eb="104">
      <t>リヨウ</t>
    </rPh>
    <rPh sb="104" eb="105">
      <t>クダ</t>
    </rPh>
    <phoneticPr fontId="1"/>
  </si>
  <si>
    <r>
      <rPr>
        <sz val="11"/>
        <color theme="1"/>
        <rFont val="游ゴシック"/>
        <family val="3"/>
        <charset val="128"/>
        <scheme val="minor"/>
      </rPr>
      <t>このexcelファイルの以下</t>
    </r>
    <r>
      <rPr>
        <sz val="14"/>
        <color theme="1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のシートにご記入の上、ご提出をお願い致します。</t>
    </r>
    <rPh sb="12" eb="14">
      <t>イカ</t>
    </rPh>
    <rPh sb="21" eb="23">
      <t>キニュウ</t>
    </rPh>
    <rPh sb="24" eb="25">
      <t>ウエ</t>
    </rPh>
    <rPh sb="27" eb="29">
      <t>テイシュツ</t>
    </rPh>
    <rPh sb="31" eb="32">
      <t>ネガ</t>
    </rPh>
    <rPh sb="33" eb="34">
      <t>イタ</t>
    </rPh>
    <phoneticPr fontId="1"/>
  </si>
  <si>
    <t>DIC株式会社　　2021/7/1</t>
    <rPh sb="3" eb="5">
      <t>カブシキ</t>
    </rPh>
    <rPh sb="5" eb="7">
      <t>カイシャ</t>
    </rPh>
    <phoneticPr fontId="1"/>
  </si>
  <si>
    <t>http://www.responsiblemineralsinitiative.org/reporting-templates/cmrt/</t>
    <phoneticPr fontId="3"/>
  </si>
  <si>
    <t>(For China)</t>
  </si>
  <si>
    <t>DICグループ原材料調査票</t>
  </si>
  <si>
    <t>★記載に関してのご質問は、記入を依頼した弊社担当者（または DIC本社レスポンシブルケア部 dic_cirius@ma.dic.co.jp）へご連絡頂きます様お願い致します</t>
    <rPh sb="1" eb="3">
      <t>キサイ</t>
    </rPh>
    <rPh sb="4" eb="5">
      <t>カン</t>
    </rPh>
    <rPh sb="9" eb="11">
      <t>シツモン</t>
    </rPh>
    <rPh sb="13" eb="15">
      <t>キニュウ</t>
    </rPh>
    <rPh sb="16" eb="18">
      <t>イライ</t>
    </rPh>
    <rPh sb="20" eb="22">
      <t>ヘイシャ</t>
    </rPh>
    <rPh sb="22" eb="24">
      <t>タントウ</t>
    </rPh>
    <rPh sb="24" eb="25">
      <t>シャ</t>
    </rPh>
    <rPh sb="33" eb="35">
      <t>ホンシャ</t>
    </rPh>
    <rPh sb="44" eb="45">
      <t>ブ</t>
    </rPh>
    <rPh sb="72" eb="74">
      <t>レンラク</t>
    </rPh>
    <rPh sb="74" eb="75">
      <t>イタダ</t>
    </rPh>
    <rPh sb="78" eb="79">
      <t>ヨウ</t>
    </rPh>
    <rPh sb="80" eb="81">
      <t>ネガ</t>
    </rPh>
    <rPh sb="82" eb="83">
      <t>イタ</t>
    </rPh>
    <phoneticPr fontId="1"/>
  </si>
  <si>
    <t xml:space="preserve">1.（製品名および問い合わせ情報）下記の太線囲い部分全てに記入をお願いいたします </t>
    <rPh sb="3" eb="5">
      <t>セイヒン</t>
    </rPh>
    <rPh sb="5" eb="6">
      <t>メイ</t>
    </rPh>
    <rPh sb="9" eb="10">
      <t>ト</t>
    </rPh>
    <rPh sb="11" eb="12">
      <t>ア</t>
    </rPh>
    <rPh sb="14" eb="16">
      <t>ジョウホウ</t>
    </rPh>
    <rPh sb="17" eb="19">
      <t>カキ</t>
    </rPh>
    <rPh sb="20" eb="22">
      <t>フトセン</t>
    </rPh>
    <rPh sb="22" eb="23">
      <t>カコ</t>
    </rPh>
    <rPh sb="24" eb="26">
      <t>ブブン</t>
    </rPh>
    <rPh sb="26" eb="27">
      <t>スベ</t>
    </rPh>
    <rPh sb="29" eb="31">
      <t>キニュウ</t>
    </rPh>
    <rPh sb="33" eb="34">
      <t>ネガ</t>
    </rPh>
    <phoneticPr fontId="1"/>
  </si>
  <si>
    <t>本シート作成日（記入日）</t>
    <rPh sb="0" eb="1">
      <t>ホン</t>
    </rPh>
    <rPh sb="4" eb="6">
      <t>サクセイ</t>
    </rPh>
    <rPh sb="6" eb="7">
      <t>ビ</t>
    </rPh>
    <rPh sb="8" eb="10">
      <t>キニュウ</t>
    </rPh>
    <rPh sb="10" eb="11">
      <t>ビ</t>
    </rPh>
    <phoneticPr fontId="1"/>
  </si>
  <si>
    <t>原材料名（貴社製品名）</t>
    <rPh sb="0" eb="3">
      <t>ゲンザイリョウ</t>
    </rPh>
    <rPh sb="3" eb="4">
      <t>メイ</t>
    </rPh>
    <rPh sb="5" eb="7">
      <t>キシャ</t>
    </rPh>
    <rPh sb="7" eb="9">
      <t>セイヒン</t>
    </rPh>
    <rPh sb="9" eb="10">
      <t>メイ</t>
    </rPh>
    <phoneticPr fontId="1"/>
  </si>
  <si>
    <t>（英名）</t>
    <rPh sb="1" eb="3">
      <t>エイメイ</t>
    </rPh>
    <phoneticPr fontId="1"/>
  </si>
  <si>
    <t>供給（仕入先）会社名</t>
    <rPh sb="0" eb="2">
      <t>キョウキュウ</t>
    </rPh>
    <rPh sb="3" eb="6">
      <t>シイレサキ</t>
    </rPh>
    <rPh sb="9" eb="10">
      <t>メイ</t>
    </rPh>
    <phoneticPr fontId="1"/>
  </si>
  <si>
    <t>製造会社名</t>
    <rPh sb="0" eb="2">
      <t>セイゾウ</t>
    </rPh>
    <rPh sb="2" eb="4">
      <t>カイシャ</t>
    </rPh>
    <rPh sb="4" eb="5">
      <t>メイ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</si>
  <si>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</si>
  <si>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会社名</t>
    <rPh sb="0" eb="2">
      <t>カイシャ</t>
    </rPh>
    <rPh sb="2" eb="3">
      <t>メイ</t>
    </rPh>
    <phoneticPr fontId="1"/>
  </si>
  <si>
    <t>(本シート記載事項の問い合わせ先）</t>
    <rPh sb="10" eb="11">
      <t>ト</t>
    </rPh>
    <rPh sb="12" eb="13">
      <t>ア</t>
    </rPh>
    <rPh sb="15" eb="16">
      <t>サキ</t>
    </rPh>
    <phoneticPr fontId="1"/>
  </si>
  <si>
    <t>担当者名</t>
    <rPh sb="0" eb="3">
      <t>タントウシャ</t>
    </rPh>
    <rPh sb="3" eb="4">
      <t>メイ</t>
    </rPh>
    <phoneticPr fontId="1"/>
  </si>
  <si>
    <t>(ローマ字)</t>
    <rPh sb="4" eb="5">
      <t>ジ</t>
    </rPh>
    <phoneticPr fontId="1"/>
  </si>
  <si>
    <t>e-mail</t>
  </si>
  <si>
    <t>Tel</t>
  </si>
  <si>
    <t>2.（中国向け；組成及び法規制情報）下記の太線囲い部分全てに記入をお願いいたします　（その他法規欄の記載は任意です）</t>
    <rPh sb="3" eb="5">
      <t>チュウゴク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</t>
    </rPh>
    <rPh sb="46" eb="48">
      <t>ホウキ</t>
    </rPh>
    <rPh sb="48" eb="49">
      <t>ラン</t>
    </rPh>
    <rPh sb="50" eb="52">
      <t>キサイ</t>
    </rPh>
    <rPh sb="53" eb="55">
      <t>ニンイ</t>
    </rPh>
    <phoneticPr fontId="1"/>
  </si>
  <si>
    <t>Chemical Name</t>
  </si>
  <si>
    <t>Content％</t>
  </si>
  <si>
    <t>CAS RN</t>
  </si>
  <si>
    <t>意図的含有の有無</t>
    <rPh sb="0" eb="3">
      <t>イトテキ</t>
    </rPh>
    <rPh sb="3" eb="5">
      <t>ガンユウ</t>
    </rPh>
    <rPh sb="6" eb="8">
      <t>ウム</t>
    </rPh>
    <phoneticPr fontId="1"/>
  </si>
  <si>
    <t>易制毒化学品管理条例</t>
  </si>
  <si>
    <t>その他法規-1
（法規名称を記載して下さい）</t>
    <rPh sb="2" eb="3">
      <t>タ</t>
    </rPh>
    <rPh sb="3" eb="5">
      <t>ホウキ</t>
    </rPh>
    <phoneticPr fontId="1"/>
  </si>
  <si>
    <t>その他法規-2　or　コメント</t>
    <rPh sb="2" eb="3">
      <t>タ</t>
    </rPh>
    <rPh sb="3" eb="5">
      <t>ホウキ</t>
    </rPh>
    <phoneticPr fontId="1"/>
  </si>
  <si>
    <t>・非開示の場合は　成分の説明、または"Other-1, Other-2, Additive等を記載して下さい</t>
    <rPh sb="51" eb="52">
      <t>クダ</t>
    </rPh>
    <phoneticPr fontId="1"/>
  </si>
  <si>
    <t>・当該成分を意図的に添加している場合、「意図的含有」を選択して下さい</t>
    <rPh sb="1" eb="3">
      <t>トウガイ</t>
    </rPh>
    <rPh sb="3" eb="5">
      <t>セイブン</t>
    </rPh>
    <rPh sb="6" eb="9">
      <t>イトテキ</t>
    </rPh>
    <rPh sb="10" eb="12">
      <t>テンカ</t>
    </rPh>
    <rPh sb="16" eb="18">
      <t>バアイ</t>
    </rPh>
    <rPh sb="20" eb="23">
      <t>イトテキ</t>
    </rPh>
    <rPh sb="23" eb="25">
      <t>ガンユウ</t>
    </rPh>
    <rPh sb="27" eb="29">
      <t>センタク</t>
    </rPh>
    <rPh sb="31" eb="32">
      <t>クダ</t>
    </rPh>
    <phoneticPr fontId="1"/>
  </si>
  <si>
    <t>・開示できないｰｰ&gt;”非開示”</t>
  </si>
  <si>
    <t>（任意記載）</t>
  </si>
  <si>
    <t>・製造会社様で把握している組成情報は全て記載して下さい
　なお、規制該当物質、危険有害性物質については物質ごとに記載をお願いします</t>
    <rPh sb="1" eb="3">
      <t>セイゾウ</t>
    </rPh>
    <rPh sb="3" eb="5">
      <t>カイシャ</t>
    </rPh>
    <rPh sb="5" eb="6">
      <t>サマ</t>
    </rPh>
    <rPh sb="7" eb="9">
      <t>ハアク</t>
    </rPh>
    <phoneticPr fontId="1"/>
  </si>
  <si>
    <t>（合計100%で記載して下さい）</t>
    <rPh sb="1" eb="3">
      <t>ゴウケイ</t>
    </rPh>
    <rPh sb="8" eb="10">
      <t>キサイ</t>
    </rPh>
    <rPh sb="12" eb="13">
      <t>クダ</t>
    </rPh>
    <phoneticPr fontId="1"/>
  </si>
  <si>
    <t>（番号を記載して下さい）</t>
    <rPh sb="1" eb="3">
      <t>バンゴウ</t>
    </rPh>
    <rPh sb="4" eb="6">
      <t>キサイ</t>
    </rPh>
    <rPh sb="8" eb="9">
      <t>クダ</t>
    </rPh>
    <phoneticPr fontId="1"/>
  </si>
  <si>
    <t>(選択してください）</t>
  </si>
  <si>
    <t>(法規への該当有無を記載してください）</t>
    <rPh sb="1" eb="3">
      <t>ホウキ</t>
    </rPh>
    <rPh sb="5" eb="7">
      <t>ガイトウ</t>
    </rPh>
    <rPh sb="7" eb="9">
      <t>ウム</t>
    </rPh>
    <rPh sb="10" eb="12">
      <t>キサイ</t>
    </rPh>
    <phoneticPr fontId="1"/>
  </si>
  <si>
    <t>％</t>
  </si>
  <si>
    <t>(英名)</t>
    <rPh sb="1" eb="3">
      <t>エイメイ</t>
    </rPh>
    <phoneticPr fontId="1"/>
  </si>
  <si>
    <t>法律選択肢</t>
    <rPh sb="0" eb="2">
      <t>ホウリツ</t>
    </rPh>
    <rPh sb="2" eb="5">
      <t>センタクシ</t>
    </rPh>
    <phoneticPr fontId="1"/>
  </si>
  <si>
    <t>法律名称</t>
    <rPh sb="0" eb="2">
      <t>ホウリツ</t>
    </rPh>
    <rPh sb="2" eb="4">
      <t>メイショウ</t>
    </rPh>
    <phoneticPr fontId="1"/>
  </si>
  <si>
    <t>IECSC/新規化学物質環境管理弁法</t>
    <rPh sb="6" eb="8">
      <t>シンキ</t>
    </rPh>
    <rPh sb="8" eb="10">
      <t>カガク</t>
    </rPh>
    <rPh sb="10" eb="12">
      <t>ブッシツ</t>
    </rPh>
    <rPh sb="12" eb="14">
      <t>カンキョウ</t>
    </rPh>
    <rPh sb="14" eb="16">
      <t>カンリ</t>
    </rPh>
    <rPh sb="16" eb="17">
      <t>ベン</t>
    </rPh>
    <rPh sb="17" eb="18">
      <t>ホウ</t>
    </rPh>
    <phoneticPr fontId="1"/>
  </si>
  <si>
    <t>(予備）</t>
  </si>
  <si>
    <t>意図的含有有無</t>
    <rPh sb="0" eb="3">
      <t>イトテキ</t>
    </rPh>
    <rPh sb="3" eb="5">
      <t>ガンユウ</t>
    </rPh>
    <rPh sb="5" eb="7">
      <t>ウム</t>
    </rPh>
    <phoneticPr fontId="1"/>
  </si>
  <si>
    <t>選択肢</t>
    <rPh sb="0" eb="3">
      <t>センタクシ</t>
    </rPh>
    <phoneticPr fontId="1"/>
  </si>
  <si>
    <t>日本語表記</t>
    <rPh sb="0" eb="3">
      <t>ニホンゴ</t>
    </rPh>
    <rPh sb="3" eb="5">
      <t>ヒョウキ</t>
    </rPh>
    <phoneticPr fontId="1"/>
  </si>
  <si>
    <t>英語表記</t>
    <rPh sb="0" eb="2">
      <t>エイゴ</t>
    </rPh>
    <rPh sb="2" eb="4">
      <t>ヒョウキ</t>
    </rPh>
    <phoneticPr fontId="1"/>
  </si>
  <si>
    <t>日本語表記</t>
    <rPh sb="0" eb="2">
      <t>ニホン</t>
    </rPh>
    <rPh sb="2" eb="3">
      <t>ゴ</t>
    </rPh>
    <rPh sb="3" eb="5">
      <t>ヒョウキ</t>
    </rPh>
    <phoneticPr fontId="1"/>
  </si>
  <si>
    <t>収載</t>
  </si>
  <si>
    <t>Listed</t>
  </si>
  <si>
    <t>意図的含有</t>
    <rPh sb="0" eb="3">
      <t>イトテキ</t>
    </rPh>
    <rPh sb="3" eb="5">
      <t>ガンユウ</t>
    </rPh>
    <phoneticPr fontId="1"/>
  </si>
  <si>
    <t>Intentionally</t>
  </si>
  <si>
    <t>未収載</t>
  </si>
  <si>
    <t>Not listed</t>
  </si>
  <si>
    <t>非意図的含有</t>
    <rPh sb="0" eb="1">
      <t>ヒ</t>
    </rPh>
    <rPh sb="1" eb="4">
      <t>イトテキ</t>
    </rPh>
    <rPh sb="4" eb="6">
      <t>ガンユウ</t>
    </rPh>
    <phoneticPr fontId="1"/>
  </si>
  <si>
    <t>Non-Intentionally</t>
  </si>
  <si>
    <t>対象外</t>
    <rPh sb="0" eb="3">
      <t>タイショウガイ</t>
    </rPh>
    <phoneticPr fontId="1"/>
  </si>
  <si>
    <t>Exempted</t>
  </si>
  <si>
    <t>不明</t>
    <rPh sb="0" eb="2">
      <t>フメイ</t>
    </rPh>
    <phoneticPr fontId="1"/>
  </si>
  <si>
    <t>Not determined</t>
  </si>
  <si>
    <t>Must Total 100% --&gt;</t>
    <phoneticPr fontId="3"/>
  </si>
  <si>
    <t>・開示できないｰｰ&gt;”非開示”</t>
    <rPh sb="1" eb="3">
      <t>カイジ</t>
    </rPh>
    <rPh sb="11" eb="14">
      <t>ヒカイジ</t>
    </rPh>
    <phoneticPr fontId="1"/>
  </si>
  <si>
    <t>・登録がない　--&gt;”なし”</t>
    <phoneticPr fontId="3"/>
  </si>
  <si>
    <t>・該当/非該当</t>
    <phoneticPr fontId="3"/>
  </si>
  <si>
    <t>・IECSC収載/未収載　など</t>
    <rPh sb="6" eb="8">
      <t>シュウサイ</t>
    </rPh>
    <rPh sb="9" eb="12">
      <t>ミシュウサイ</t>
    </rPh>
    <phoneticPr fontId="1"/>
  </si>
  <si>
    <r>
      <t xml:space="preserve">IECSC
</t>
    </r>
    <r>
      <rPr>
        <b/>
        <sz val="9"/>
        <color theme="1"/>
        <rFont val="游ゴシック"/>
        <family val="3"/>
        <charset val="128"/>
        <scheme val="minor"/>
      </rPr>
      <t>/新規化学物質環境管理弁法</t>
    </r>
    <rPh sb="7" eb="9">
      <t>シンキ</t>
    </rPh>
    <rPh sb="9" eb="11">
      <t>カガク</t>
    </rPh>
    <rPh sb="11" eb="13">
      <t>ブッシツ</t>
    </rPh>
    <rPh sb="13" eb="15">
      <t>カンキョウ</t>
    </rPh>
    <rPh sb="15" eb="17">
      <t>カンリ</t>
    </rPh>
    <rPh sb="17" eb="18">
      <t>ベン</t>
    </rPh>
    <rPh sb="18" eb="19">
      <t>ホウ</t>
    </rPh>
    <phoneticPr fontId="1"/>
  </si>
  <si>
    <t xml:space="preserve">Fomat ver .5.0                 </t>
    <phoneticPr fontId="3"/>
  </si>
  <si>
    <t>(For Japan)</t>
    <phoneticPr fontId="3"/>
  </si>
  <si>
    <t>DIC株式会社  2021/7/1</t>
  </si>
  <si>
    <t>DIC株式会社  2021/7/1</t>
    <phoneticPr fontId="3"/>
  </si>
  <si>
    <t xml:space="preserve">Fomat ver .5.0                 </t>
  </si>
  <si>
    <t>化管法/PRTR</t>
    <phoneticPr fontId="3"/>
  </si>
  <si>
    <t>・第一種指定化学物質/第二種指定化学物質　など</t>
    <phoneticPr fontId="3"/>
  </si>
  <si>
    <t>(選択してください）</t>
    <phoneticPr fontId="3"/>
  </si>
  <si>
    <t>(選択してください）</t>
    <phoneticPr fontId="1"/>
  </si>
  <si>
    <t>第一種指定化学物質</t>
    <rPh sb="0" eb="3">
      <t>ダイイッシュ</t>
    </rPh>
    <rPh sb="3" eb="5">
      <t>シテイ</t>
    </rPh>
    <rPh sb="5" eb="7">
      <t>カガク</t>
    </rPh>
    <rPh sb="7" eb="9">
      <t>ブッシツ</t>
    </rPh>
    <phoneticPr fontId="1"/>
  </si>
  <si>
    <t>第二種指定化学物質</t>
    <rPh sb="0" eb="2">
      <t>ダイニ</t>
    </rPh>
    <rPh sb="2" eb="3">
      <t>シュ</t>
    </rPh>
    <rPh sb="3" eb="5">
      <t>シテイ</t>
    </rPh>
    <rPh sb="5" eb="7">
      <t>カガク</t>
    </rPh>
    <rPh sb="7" eb="9">
      <t>ブッシツ</t>
    </rPh>
    <phoneticPr fontId="1"/>
  </si>
  <si>
    <t>特定第一種指定化学物質</t>
    <rPh sb="0" eb="2">
      <t>トクテイ</t>
    </rPh>
    <rPh sb="2" eb="5">
      <t>ダイイッシュ</t>
    </rPh>
    <rPh sb="5" eb="7">
      <t>シテイ</t>
    </rPh>
    <rPh sb="7" eb="9">
      <t>カガク</t>
    </rPh>
    <rPh sb="9" eb="11">
      <t>ブッシツ</t>
    </rPh>
    <phoneticPr fontId="1"/>
  </si>
  <si>
    <t>Class I Specified Chemical Substance</t>
  </si>
  <si>
    <t>化管法</t>
    <phoneticPr fontId="3"/>
  </si>
  <si>
    <t>安衛法/ISHL</t>
    <phoneticPr fontId="1"/>
  </si>
  <si>
    <t>・既存化学物質/少量新規　など</t>
    <phoneticPr fontId="3"/>
  </si>
  <si>
    <t>その他法規　or　コメント</t>
    <rPh sb="2" eb="3">
      <t>タ</t>
    </rPh>
    <rPh sb="3" eb="5">
      <t>ホウキ</t>
    </rPh>
    <phoneticPr fontId="1"/>
  </si>
  <si>
    <t>・開示できない  ｰｰ&gt;”非開示”
・複数ある場合   --&gt;"1-234/5-678"</t>
    <phoneticPr fontId="3"/>
  </si>
  <si>
    <t>安衛法</t>
    <phoneticPr fontId="3"/>
  </si>
  <si>
    <t>既存化学物質
（特定化学物質 第一類物質）</t>
  </si>
  <si>
    <t>既存化学物質
（特定化学物質 第二類物質）</t>
  </si>
  <si>
    <t>既存化学物質
（表示・通知・RA対象物質）</t>
  </si>
  <si>
    <t>既存化学物質
（上記以外）</t>
  </si>
  <si>
    <t>公示前物質</t>
  </si>
  <si>
    <t>少量新規化学物質</t>
  </si>
  <si>
    <t>試験研究用途</t>
  </si>
  <si>
    <t>対象外
（合金、固有の使用形状を有するもの等）</t>
  </si>
  <si>
    <t>Pre-public substances</t>
  </si>
  <si>
    <t>Not listed(R&amp;D)</t>
  </si>
  <si>
    <t>化審法/ENCS</t>
    <rPh sb="0" eb="3">
      <t>カシンホウ</t>
    </rPh>
    <phoneticPr fontId="1"/>
  </si>
  <si>
    <t>化審法</t>
    <rPh sb="0" eb="3">
      <t>カシンホウ</t>
    </rPh>
    <phoneticPr fontId="1"/>
  </si>
  <si>
    <t>一般化学物質</t>
  </si>
  <si>
    <t>一般化学物質
　(公示前物質)</t>
  </si>
  <si>
    <t>特定一般化学物質</t>
  </si>
  <si>
    <t>優先評価物質</t>
  </si>
  <si>
    <t>第二種特定化学物質</t>
  </si>
  <si>
    <t>監視化学物質</t>
  </si>
  <si>
    <t>第一種特定化学物質</t>
  </si>
  <si>
    <t>低生産量新規化学物質</t>
  </si>
  <si>
    <t>中間物等</t>
  </si>
  <si>
    <t>低懸念高分子化合物</t>
  </si>
  <si>
    <t>対象外
　(元素、天然物等）</t>
  </si>
  <si>
    <t>不純物</t>
  </si>
  <si>
    <t>General chemical substance</t>
  </si>
  <si>
    <t>Specified general chemical substance</t>
  </si>
  <si>
    <t>Priority Assessment Chemical Substances</t>
  </si>
  <si>
    <t>Class II Specified Chemical Substances </t>
  </si>
  <si>
    <t>Monitoring Chemical Substances</t>
  </si>
  <si>
    <t>Class I Specified Chemical Substances</t>
  </si>
  <si>
    <t>Notified(intermediate)</t>
  </si>
  <si>
    <t>Polymer</t>
  </si>
  <si>
    <t>impurity</t>
  </si>
  <si>
    <t>2.（日本向け；組成及び法規制情報）下記の太線囲い部分全てに記入をお願いいたします　（その他法規欄の記載は任意です）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</t>
    </rPh>
    <rPh sb="46" eb="48">
      <t>ホウキ</t>
    </rPh>
    <rPh sb="48" eb="49">
      <t>ラン</t>
    </rPh>
    <rPh sb="50" eb="52">
      <t>キサイ</t>
    </rPh>
    <rPh sb="53" eb="55">
      <t>ニンイ</t>
    </rPh>
    <phoneticPr fontId="1"/>
  </si>
  <si>
    <t>2.（オーストラリア向け；組成及び法規制情報）下記の太線囲い部分全てに記入をお願いいたします　（その他法規欄の記載は任意です）</t>
    <rPh sb="10" eb="11">
      <t>ム</t>
    </rPh>
    <rPh sb="13" eb="15">
      <t>ソセイ</t>
    </rPh>
    <rPh sb="15" eb="16">
      <t>オヨ</t>
    </rPh>
    <rPh sb="17" eb="18">
      <t>ホウ</t>
    </rPh>
    <rPh sb="18" eb="20">
      <t>キセイ</t>
    </rPh>
    <rPh sb="20" eb="22">
      <t>ジョウホウ</t>
    </rPh>
    <rPh sb="23" eb="25">
      <t>カキ</t>
    </rPh>
    <rPh sb="26" eb="28">
      <t>フトセン</t>
    </rPh>
    <rPh sb="28" eb="29">
      <t>カコ</t>
    </rPh>
    <rPh sb="30" eb="32">
      <t>ブブン</t>
    </rPh>
    <rPh sb="32" eb="33">
      <t>スベ</t>
    </rPh>
    <rPh sb="35" eb="37">
      <t>キニュウ</t>
    </rPh>
    <rPh sb="39" eb="40">
      <t>ネガ</t>
    </rPh>
    <rPh sb="50" eb="51">
      <t>タ</t>
    </rPh>
    <rPh sb="51" eb="53">
      <t>ホウキ</t>
    </rPh>
    <rPh sb="53" eb="54">
      <t>ラン</t>
    </rPh>
    <rPh sb="55" eb="57">
      <t>キサイ</t>
    </rPh>
    <rPh sb="58" eb="60">
      <t>ニンイ</t>
    </rPh>
    <phoneticPr fontId="1"/>
  </si>
  <si>
    <t>(For Australia)</t>
    <phoneticPr fontId="3"/>
  </si>
  <si>
    <t>2019年工業化学品法</t>
    <phoneticPr fontId="3"/>
  </si>
  <si>
    <t>・AIIC収載/未収載　など</t>
    <phoneticPr fontId="3"/>
  </si>
  <si>
    <t>(予備）</t>
    <rPh sb="1" eb="3">
      <t>ヨビ</t>
    </rPh>
    <phoneticPr fontId="1"/>
  </si>
  <si>
    <t>AIIC収載</t>
  </si>
  <si>
    <t>2.（カナダ向け；組成及び法規制情報）下記の太線囲い部分全てに記入をお願いいたします　（その他法規欄の記載は任意です）</t>
    <rPh sb="6" eb="7">
      <t>ム</t>
    </rPh>
    <rPh sb="9" eb="11">
      <t>ソセイ</t>
    </rPh>
    <rPh sb="11" eb="12">
      <t>オヨ</t>
    </rPh>
    <rPh sb="13" eb="14">
      <t>ホウ</t>
    </rPh>
    <rPh sb="14" eb="16">
      <t>キセイ</t>
    </rPh>
    <rPh sb="16" eb="18">
      <t>ジョウホウ</t>
    </rPh>
    <rPh sb="19" eb="21">
      <t>カキ</t>
    </rPh>
    <rPh sb="22" eb="24">
      <t>フトセン</t>
    </rPh>
    <rPh sb="24" eb="25">
      <t>カコ</t>
    </rPh>
    <rPh sb="26" eb="28">
      <t>ブブン</t>
    </rPh>
    <rPh sb="28" eb="29">
      <t>スベ</t>
    </rPh>
    <rPh sb="31" eb="33">
      <t>キニュウ</t>
    </rPh>
    <rPh sb="35" eb="36">
      <t>ネガ</t>
    </rPh>
    <rPh sb="46" eb="47">
      <t>タ</t>
    </rPh>
    <rPh sb="47" eb="49">
      <t>ホウキ</t>
    </rPh>
    <rPh sb="49" eb="50">
      <t>ラン</t>
    </rPh>
    <rPh sb="51" eb="53">
      <t>キサイ</t>
    </rPh>
    <rPh sb="54" eb="56">
      <t>ニンイ</t>
    </rPh>
    <phoneticPr fontId="1"/>
  </si>
  <si>
    <t>(For Canada)</t>
    <phoneticPr fontId="3"/>
  </si>
  <si>
    <t>・DSL/NSDL収載　など</t>
    <phoneticPr fontId="1"/>
  </si>
  <si>
    <t>・SNAc該非</t>
    <phoneticPr fontId="3"/>
  </si>
  <si>
    <t>・SNAc番号</t>
    <phoneticPr fontId="3"/>
  </si>
  <si>
    <t>CEPA1999　/環境保護法DSL　　/NSDL</t>
    <rPh sb="10" eb="12">
      <t>カンキョウ</t>
    </rPh>
    <rPh sb="12" eb="14">
      <t>ホゴ</t>
    </rPh>
    <rPh sb="14" eb="15">
      <t>ホウ</t>
    </rPh>
    <phoneticPr fontId="1"/>
  </si>
  <si>
    <t>CEPA1999　/環境保護法　　/SNAc該非</t>
    <phoneticPr fontId="3"/>
  </si>
  <si>
    <r>
      <t>DSL</t>
    </r>
    <r>
      <rPr>
        <sz val="11"/>
        <color theme="1"/>
        <rFont val="メイリオ"/>
        <family val="3"/>
        <charset val="128"/>
      </rPr>
      <t>収載</t>
    </r>
    <rPh sb="3" eb="5">
      <t>シュウサイ</t>
    </rPh>
    <phoneticPr fontId="1"/>
  </si>
  <si>
    <r>
      <t>NDSL</t>
    </r>
    <r>
      <rPr>
        <sz val="11"/>
        <color theme="1"/>
        <rFont val="メイリオ"/>
        <family val="3"/>
        <charset val="128"/>
      </rPr>
      <t>収載</t>
    </r>
    <rPh sb="4" eb="6">
      <t>シュウサイ</t>
    </rPh>
    <phoneticPr fontId="1"/>
  </si>
  <si>
    <r>
      <t>DSL</t>
    </r>
    <r>
      <rPr>
        <sz val="11"/>
        <rFont val="ＭＳ Ｐゴシック"/>
        <family val="3"/>
        <charset val="128"/>
      </rPr>
      <t>、</t>
    </r>
    <r>
      <rPr>
        <sz val="11"/>
        <rFont val="Verdana"/>
        <family val="3"/>
      </rPr>
      <t>NDSL</t>
    </r>
    <r>
      <rPr>
        <sz val="11"/>
        <rFont val="ＭＳ Ｐゴシック"/>
        <family val="3"/>
        <charset val="128"/>
      </rPr>
      <t>とも未収載</t>
    </r>
    <rPh sb="10" eb="11">
      <t>ミ</t>
    </rPh>
    <rPh sb="11" eb="13">
      <t>シュウサイ</t>
    </rPh>
    <phoneticPr fontId="1"/>
  </si>
  <si>
    <r>
      <rPr>
        <sz val="11"/>
        <color theme="1"/>
        <rFont val="メイリオ"/>
        <family val="3"/>
        <charset val="128"/>
      </rPr>
      <t>対象外</t>
    </r>
    <rPh sb="0" eb="3">
      <t>タイショウガイ</t>
    </rPh>
    <phoneticPr fontId="1"/>
  </si>
  <si>
    <r>
      <rPr>
        <sz val="11"/>
        <color theme="1"/>
        <rFont val="メイリオ"/>
        <family val="3"/>
        <charset val="128"/>
      </rPr>
      <t>不明</t>
    </r>
    <rPh sb="0" eb="2">
      <t>フメイ</t>
    </rPh>
    <phoneticPr fontId="1"/>
  </si>
  <si>
    <t>SNAc該当</t>
    <rPh sb="4" eb="6">
      <t>ガイトウ</t>
    </rPh>
    <phoneticPr fontId="1"/>
  </si>
  <si>
    <t>SNAc非該当</t>
    <rPh sb="4" eb="5">
      <t>ヒ</t>
    </rPh>
    <rPh sb="5" eb="7">
      <t>ガイトウ</t>
    </rPh>
    <phoneticPr fontId="1"/>
  </si>
  <si>
    <t>2.（EU向け；組成及び法規制情報）下記の太線囲い部分全てに記入をお願いいたします　（その他法規欄の記載は任意です）</t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</t>
    </rPh>
    <rPh sb="46" eb="48">
      <t>ホウキ</t>
    </rPh>
    <rPh sb="48" eb="49">
      <t>ラン</t>
    </rPh>
    <rPh sb="50" eb="52">
      <t>キサイ</t>
    </rPh>
    <rPh sb="53" eb="55">
      <t>ニンイ</t>
    </rPh>
    <phoneticPr fontId="1"/>
  </si>
  <si>
    <t>(For EU)</t>
    <phoneticPr fontId="3"/>
  </si>
  <si>
    <t>REACH/登録・評価・認可・制限に関する規則</t>
    <rPh sb="6" eb="8">
      <t>トウロク</t>
    </rPh>
    <rPh sb="9" eb="11">
      <t>ヒョウカ</t>
    </rPh>
    <rPh sb="12" eb="14">
      <t>ニンカ</t>
    </rPh>
    <rPh sb="15" eb="17">
      <t>セイゲン</t>
    </rPh>
    <rPh sb="18" eb="19">
      <t>カン</t>
    </rPh>
    <rPh sb="21" eb="23">
      <t>キソク</t>
    </rPh>
    <phoneticPr fontId="1"/>
  </si>
  <si>
    <t>（番号を記載して下さい）</t>
    <phoneticPr fontId="1"/>
  </si>
  <si>
    <t>・登録済み/登録済みのモノマーからなるポリマー　など</t>
    <phoneticPr fontId="1"/>
  </si>
  <si>
    <t>・REACH登録番号</t>
    <phoneticPr fontId="3"/>
  </si>
  <si>
    <t>(予備）</t>
    <phoneticPr fontId="3"/>
  </si>
  <si>
    <t>登録済み</t>
  </si>
  <si>
    <t>登録済みのモノマーからなるポリマー</t>
  </si>
  <si>
    <t>登録なし</t>
  </si>
  <si>
    <t>対象外（登録免除・アーティクル）</t>
  </si>
  <si>
    <t xml:space="preserve"> Total 100% --&gt;</t>
    <phoneticPr fontId="3"/>
  </si>
  <si>
    <t>2.（インド向け；組成及び法規制情報）下記の太線囲い部分全てに記入をお願いいたします　（その他法規欄の記載は任意です）</t>
    <rPh sb="6" eb="7">
      <t>ム</t>
    </rPh>
    <rPh sb="9" eb="11">
      <t>ソセイ</t>
    </rPh>
    <rPh sb="11" eb="12">
      <t>オヨ</t>
    </rPh>
    <rPh sb="13" eb="14">
      <t>ホウ</t>
    </rPh>
    <rPh sb="14" eb="16">
      <t>キセイ</t>
    </rPh>
    <rPh sb="16" eb="18">
      <t>ジョウホウ</t>
    </rPh>
    <rPh sb="19" eb="21">
      <t>カキ</t>
    </rPh>
    <rPh sb="22" eb="24">
      <t>フトセン</t>
    </rPh>
    <rPh sb="24" eb="25">
      <t>カコ</t>
    </rPh>
    <rPh sb="26" eb="28">
      <t>ブブン</t>
    </rPh>
    <rPh sb="28" eb="29">
      <t>スベ</t>
    </rPh>
    <rPh sb="31" eb="33">
      <t>キニュウ</t>
    </rPh>
    <rPh sb="35" eb="36">
      <t>ネガ</t>
    </rPh>
    <rPh sb="46" eb="47">
      <t>タ</t>
    </rPh>
    <rPh sb="47" eb="49">
      <t>ホウキ</t>
    </rPh>
    <rPh sb="49" eb="50">
      <t>ラン</t>
    </rPh>
    <rPh sb="51" eb="53">
      <t>キサイ</t>
    </rPh>
    <rPh sb="54" eb="56">
      <t>ニンイ</t>
    </rPh>
    <phoneticPr fontId="1"/>
  </si>
  <si>
    <t>(For India)</t>
    <phoneticPr fontId="3"/>
  </si>
  <si>
    <t>(法規名称）</t>
    <rPh sb="1" eb="3">
      <t>ホウキ</t>
    </rPh>
    <rPh sb="3" eb="5">
      <t>メイショウ</t>
    </rPh>
    <phoneticPr fontId="1"/>
  </si>
  <si>
    <t>収載</t>
    <rPh sb="0" eb="2">
      <t>シュウサイ</t>
    </rPh>
    <phoneticPr fontId="1"/>
  </si>
  <si>
    <t>未収載</t>
    <rPh sb="0" eb="3">
      <t>ミシュウサイ</t>
    </rPh>
    <phoneticPr fontId="1"/>
  </si>
  <si>
    <t>2.（インドネシア向け；組成及び法規制情報）下記の太線囲い部分全てに記入をお願いいたします　（その他法規欄の記載は任意です）</t>
    <rPh sb="9" eb="10">
      <t>ム</t>
    </rPh>
    <rPh sb="12" eb="14">
      <t>ソセイ</t>
    </rPh>
    <rPh sb="14" eb="15">
      <t>オヨ</t>
    </rPh>
    <rPh sb="16" eb="17">
      <t>ホウ</t>
    </rPh>
    <rPh sb="17" eb="19">
      <t>キセイ</t>
    </rPh>
    <rPh sb="19" eb="21">
      <t>ジョウホウ</t>
    </rPh>
    <rPh sb="22" eb="24">
      <t>カキ</t>
    </rPh>
    <rPh sb="25" eb="27">
      <t>フトセン</t>
    </rPh>
    <rPh sb="27" eb="28">
      <t>カコ</t>
    </rPh>
    <rPh sb="29" eb="31">
      <t>ブブン</t>
    </rPh>
    <rPh sb="31" eb="32">
      <t>スベ</t>
    </rPh>
    <rPh sb="34" eb="36">
      <t>キニュウ</t>
    </rPh>
    <rPh sb="38" eb="39">
      <t>ネガ</t>
    </rPh>
    <rPh sb="49" eb="50">
      <t>タ</t>
    </rPh>
    <rPh sb="50" eb="52">
      <t>ホウキ</t>
    </rPh>
    <rPh sb="52" eb="53">
      <t>ラン</t>
    </rPh>
    <rPh sb="54" eb="56">
      <t>キサイ</t>
    </rPh>
    <rPh sb="57" eb="59">
      <t>ニンイ</t>
    </rPh>
    <phoneticPr fontId="1"/>
  </si>
  <si>
    <t>(For Indonesia)</t>
    <phoneticPr fontId="3"/>
  </si>
  <si>
    <t>危険及び有害な物質の管理に関する政府法令(No.74/2001)</t>
    <rPh sb="0" eb="2">
      <t>キケン</t>
    </rPh>
    <rPh sb="2" eb="3">
      <t>オヨ</t>
    </rPh>
    <rPh sb="4" eb="6">
      <t>ユウガイ</t>
    </rPh>
    <rPh sb="7" eb="9">
      <t>ブッシツ</t>
    </rPh>
    <rPh sb="10" eb="12">
      <t>カンリ</t>
    </rPh>
    <rPh sb="13" eb="14">
      <t>カン</t>
    </rPh>
    <rPh sb="16" eb="18">
      <t>セイフ</t>
    </rPh>
    <rPh sb="18" eb="20">
      <t>ホウレイ</t>
    </rPh>
    <phoneticPr fontId="1"/>
  </si>
  <si>
    <t>健康にとって危険な物質の安全に関する1996年保健大臣規則第472号</t>
    <phoneticPr fontId="3"/>
  </si>
  <si>
    <t>・使用禁止/使用制限/使用可能/非該当/不明</t>
    <phoneticPr fontId="1"/>
  </si>
  <si>
    <t>・該当/非該当/不明</t>
    <phoneticPr fontId="3"/>
  </si>
  <si>
    <t>・該当の場合、以下のどのカテゴリに該当するかを記載してください(複数該当のケースあり)
Carcinogen, Corrosive, Irritation, Mutagen, Oxidizer, Poison, Teratogen</t>
    <phoneticPr fontId="3"/>
  </si>
  <si>
    <t>(該当の場合、記入して下さい ）</t>
    <phoneticPr fontId="1"/>
  </si>
  <si>
    <t>危険及び有害な物質の管理に関する政府法令(No.74/2001)</t>
    <phoneticPr fontId="1"/>
  </si>
  <si>
    <t>使用禁止</t>
  </si>
  <si>
    <t>使用制限</t>
  </si>
  <si>
    <t>使用可能</t>
  </si>
  <si>
    <t>非該当</t>
  </si>
  <si>
    <t>不明</t>
  </si>
  <si>
    <t xml:space="preserve">Prohibited </t>
  </si>
  <si>
    <t xml:space="preserve">Restricted </t>
  </si>
  <si>
    <t>該当</t>
  </si>
  <si>
    <t>2.（韓国向け；組成及び法規制情報）下記の太線囲い部分全てに記入をお願いいたします　（その他法規欄の記載は任意です）</t>
    <rPh sb="3" eb="5">
      <t>カンコク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</t>
    </rPh>
    <rPh sb="46" eb="48">
      <t>ホウキ</t>
    </rPh>
    <rPh sb="48" eb="49">
      <t>ラン</t>
    </rPh>
    <rPh sb="50" eb="52">
      <t>キサイ</t>
    </rPh>
    <rPh sb="53" eb="55">
      <t>ニンイ</t>
    </rPh>
    <phoneticPr fontId="1"/>
  </si>
  <si>
    <t>(For Korea)</t>
    <phoneticPr fontId="3"/>
  </si>
  <si>
    <t>K-REACH/化評法</t>
    <rPh sb="8" eb="9">
      <t>カ</t>
    </rPh>
    <rPh sb="9" eb="10">
      <t>ヒョウ</t>
    </rPh>
    <rPh sb="10" eb="11">
      <t>ホウ</t>
    </rPh>
    <phoneticPr fontId="1"/>
  </si>
  <si>
    <t>・既存化学物質/未収載　など</t>
    <phoneticPr fontId="1"/>
  </si>
  <si>
    <t xml:space="preserve">・開示できない  ｰｰ&gt;”非開示”
</t>
    <phoneticPr fontId="3"/>
  </si>
  <si>
    <r>
      <rPr>
        <sz val="11"/>
        <color theme="1"/>
        <rFont val="メイリオ"/>
        <family val="3"/>
        <charset val="128"/>
      </rPr>
      <t>既存化学物質</t>
    </r>
    <rPh sb="0" eb="2">
      <t>キゾン</t>
    </rPh>
    <rPh sb="2" eb="4">
      <t>カガク</t>
    </rPh>
    <rPh sb="4" eb="6">
      <t>ブッシツ</t>
    </rPh>
    <phoneticPr fontId="1"/>
  </si>
  <si>
    <r>
      <rPr>
        <sz val="11"/>
        <color theme="1"/>
        <rFont val="メイリオ"/>
        <family val="3"/>
        <charset val="128"/>
      </rPr>
      <t>登録対象既存化学物質</t>
    </r>
    <rPh sb="0" eb="2">
      <t>トウロク</t>
    </rPh>
    <rPh sb="2" eb="4">
      <t>タイショウ</t>
    </rPh>
    <rPh sb="4" eb="6">
      <t>キゾン</t>
    </rPh>
    <rPh sb="6" eb="8">
      <t>カガク</t>
    </rPh>
    <rPh sb="8" eb="10">
      <t>ブッシツ</t>
    </rPh>
    <phoneticPr fontId="1"/>
  </si>
  <si>
    <r>
      <rPr>
        <sz val="11"/>
        <color theme="1"/>
        <rFont val="メイリオ"/>
        <family val="3"/>
        <charset val="128"/>
      </rPr>
      <t>未収載</t>
    </r>
    <rPh sb="0" eb="3">
      <t>ミシュウサイ</t>
    </rPh>
    <phoneticPr fontId="1"/>
  </si>
  <si>
    <t>産業安全保健法</t>
    <phoneticPr fontId="1"/>
  </si>
  <si>
    <t>・既存化学物質/未収載　など</t>
    <phoneticPr fontId="3"/>
  </si>
  <si>
    <t>産業安全保健法</t>
    <phoneticPr fontId="3"/>
  </si>
  <si>
    <t>・有害物質に該当しない　など</t>
    <phoneticPr fontId="3"/>
  </si>
  <si>
    <r>
      <rPr>
        <sz val="11"/>
        <color theme="1"/>
        <rFont val="メイリオ"/>
        <family val="3"/>
        <charset val="128"/>
      </rPr>
      <t>有害物質等に該当しない物質</t>
    </r>
    <rPh sb="0" eb="2">
      <t>ユウガイ</t>
    </rPh>
    <rPh sb="2" eb="4">
      <t>ブッシツ</t>
    </rPh>
    <rPh sb="4" eb="5">
      <t>トウ</t>
    </rPh>
    <rPh sb="6" eb="8">
      <t>ガイトウ</t>
    </rPh>
    <rPh sb="11" eb="13">
      <t>ブッシツ</t>
    </rPh>
    <phoneticPr fontId="1"/>
  </si>
  <si>
    <r>
      <rPr>
        <sz val="11"/>
        <color theme="1"/>
        <rFont val="メイリオ"/>
        <family val="3"/>
        <charset val="128"/>
      </rPr>
      <t>有害物質</t>
    </r>
    <rPh sb="0" eb="2">
      <t>ユウガイ</t>
    </rPh>
    <rPh sb="2" eb="4">
      <t>ブッシツ</t>
    </rPh>
    <phoneticPr fontId="1"/>
  </si>
  <si>
    <r>
      <rPr>
        <sz val="11"/>
        <color theme="1"/>
        <rFont val="メイリオ"/>
        <family val="3"/>
        <charset val="128"/>
      </rPr>
      <t>制限物質</t>
    </r>
    <rPh sb="0" eb="2">
      <t>セイゲン</t>
    </rPh>
    <rPh sb="2" eb="4">
      <t>ブッシツ</t>
    </rPh>
    <phoneticPr fontId="1"/>
  </si>
  <si>
    <r>
      <rPr>
        <sz val="11"/>
        <color theme="1"/>
        <rFont val="メイリオ"/>
        <family val="3"/>
        <charset val="128"/>
      </rPr>
      <t>禁止物質</t>
    </r>
    <rPh sb="0" eb="2">
      <t>キンシ</t>
    </rPh>
    <rPh sb="2" eb="4">
      <t>ブッシツ</t>
    </rPh>
    <phoneticPr fontId="1"/>
  </si>
  <si>
    <r>
      <rPr>
        <sz val="11"/>
        <color theme="1"/>
        <rFont val="メイリオ"/>
        <family val="3"/>
        <charset val="128"/>
      </rPr>
      <t>許可物質</t>
    </r>
    <rPh sb="0" eb="2">
      <t>キョカ</t>
    </rPh>
    <rPh sb="2" eb="4">
      <t>ブッシツ</t>
    </rPh>
    <phoneticPr fontId="1"/>
  </si>
  <si>
    <t>2.（マレーシア向け；組成及び法規制情報）下記の太線囲い部分全てに記入をお願いいたします　（その他法規欄の記載は任意です）</t>
    <rPh sb="8" eb="9">
      <t>ム</t>
    </rPh>
    <rPh sb="11" eb="13">
      <t>ソセイ</t>
    </rPh>
    <rPh sb="13" eb="14">
      <t>オヨ</t>
    </rPh>
    <rPh sb="15" eb="16">
      <t>ホウ</t>
    </rPh>
    <rPh sb="16" eb="18">
      <t>キセイ</t>
    </rPh>
    <rPh sb="18" eb="20">
      <t>ジョウホウ</t>
    </rPh>
    <rPh sb="21" eb="23">
      <t>カキ</t>
    </rPh>
    <rPh sb="24" eb="26">
      <t>フトセン</t>
    </rPh>
    <rPh sb="26" eb="27">
      <t>カコ</t>
    </rPh>
    <rPh sb="28" eb="30">
      <t>ブブン</t>
    </rPh>
    <rPh sb="30" eb="31">
      <t>スベ</t>
    </rPh>
    <rPh sb="33" eb="35">
      <t>キニュウ</t>
    </rPh>
    <rPh sb="37" eb="38">
      <t>ネガ</t>
    </rPh>
    <rPh sb="48" eb="49">
      <t>タ</t>
    </rPh>
    <rPh sb="49" eb="51">
      <t>ホウキ</t>
    </rPh>
    <rPh sb="51" eb="52">
      <t>ラン</t>
    </rPh>
    <rPh sb="53" eb="55">
      <t>キサイ</t>
    </rPh>
    <rPh sb="56" eb="58">
      <t>ニンイ</t>
    </rPh>
    <phoneticPr fontId="1"/>
  </si>
  <si>
    <t>(For Malaysia)</t>
    <phoneticPr fontId="3"/>
  </si>
  <si>
    <t>環境有害性物質届出・登録制度</t>
    <phoneticPr fontId="3"/>
  </si>
  <si>
    <t>・収載/未収載/不明　など</t>
    <phoneticPr fontId="3"/>
  </si>
  <si>
    <t>環境有害性物質届出・登録制度(EHSNR)</t>
    <phoneticPr fontId="3"/>
  </si>
  <si>
    <t>2.（ニュージーランド向け；組成及び法規制情報）下記の太線囲い部分全てに記入をお願いいたします　（その他法規欄の記載は任意です）</t>
    <rPh sb="11" eb="12">
      <t>ム</t>
    </rPh>
    <rPh sb="14" eb="16">
      <t>ソセイ</t>
    </rPh>
    <rPh sb="16" eb="17">
      <t>オヨ</t>
    </rPh>
    <rPh sb="18" eb="19">
      <t>ホウ</t>
    </rPh>
    <rPh sb="19" eb="21">
      <t>キセイ</t>
    </rPh>
    <rPh sb="21" eb="23">
      <t>ジョウホウ</t>
    </rPh>
    <rPh sb="24" eb="26">
      <t>カキ</t>
    </rPh>
    <rPh sb="27" eb="29">
      <t>フトセン</t>
    </rPh>
    <rPh sb="29" eb="30">
      <t>カコ</t>
    </rPh>
    <rPh sb="31" eb="33">
      <t>ブブン</t>
    </rPh>
    <rPh sb="33" eb="34">
      <t>スベ</t>
    </rPh>
    <rPh sb="36" eb="38">
      <t>キニュウ</t>
    </rPh>
    <rPh sb="40" eb="41">
      <t>ネガ</t>
    </rPh>
    <rPh sb="51" eb="52">
      <t>タ</t>
    </rPh>
    <rPh sb="52" eb="54">
      <t>ホウキ</t>
    </rPh>
    <rPh sb="54" eb="55">
      <t>ラン</t>
    </rPh>
    <rPh sb="56" eb="58">
      <t>キサイ</t>
    </rPh>
    <rPh sb="59" eb="61">
      <t>ニンイ</t>
    </rPh>
    <phoneticPr fontId="1"/>
  </si>
  <si>
    <t>(For New Zealand)</t>
    <phoneticPr fontId="3"/>
  </si>
  <si>
    <t>HSNO/
有害性物質及び新生物法</t>
    <phoneticPr fontId="3"/>
  </si>
  <si>
    <t>・NZIoC収載/未収載　など</t>
    <phoneticPr fontId="3"/>
  </si>
  <si>
    <t>HSNO/有害性物質及び新生物法</t>
    <phoneticPr fontId="3"/>
  </si>
  <si>
    <t>2.（フィリピン向け；組成及び法規制情報）下記の太線囲い部分全てに記入をお願いいたします　（その他法規欄の記載は任意です）</t>
    <rPh sb="8" eb="9">
      <t>ム</t>
    </rPh>
    <rPh sb="11" eb="13">
      <t>ソセイ</t>
    </rPh>
    <rPh sb="13" eb="14">
      <t>オヨ</t>
    </rPh>
    <rPh sb="15" eb="16">
      <t>ホウ</t>
    </rPh>
    <rPh sb="16" eb="18">
      <t>キセイ</t>
    </rPh>
    <rPh sb="18" eb="20">
      <t>ジョウホウ</t>
    </rPh>
    <rPh sb="21" eb="23">
      <t>カキ</t>
    </rPh>
    <rPh sb="24" eb="26">
      <t>フトセン</t>
    </rPh>
    <rPh sb="26" eb="27">
      <t>カコ</t>
    </rPh>
    <rPh sb="28" eb="30">
      <t>ブブン</t>
    </rPh>
    <rPh sb="30" eb="31">
      <t>スベ</t>
    </rPh>
    <rPh sb="33" eb="35">
      <t>キニュウ</t>
    </rPh>
    <rPh sb="37" eb="38">
      <t>ネガ</t>
    </rPh>
    <rPh sb="48" eb="49">
      <t>タ</t>
    </rPh>
    <rPh sb="49" eb="51">
      <t>ホウキ</t>
    </rPh>
    <rPh sb="51" eb="52">
      <t>ラン</t>
    </rPh>
    <rPh sb="53" eb="55">
      <t>キサイ</t>
    </rPh>
    <rPh sb="56" eb="58">
      <t>ニンイ</t>
    </rPh>
    <phoneticPr fontId="1"/>
  </si>
  <si>
    <t>(For Philippines)</t>
    <phoneticPr fontId="3"/>
  </si>
  <si>
    <t>毒性物質及び有害性・核廃棄物管理法</t>
    <rPh sb="0" eb="2">
      <t>ドクセイ</t>
    </rPh>
    <rPh sb="2" eb="4">
      <t>ブッシツ</t>
    </rPh>
    <rPh sb="4" eb="5">
      <t>オヨ</t>
    </rPh>
    <rPh sb="6" eb="9">
      <t>ユウガイセイ</t>
    </rPh>
    <rPh sb="10" eb="14">
      <t>カクハイキブツ</t>
    </rPh>
    <rPh sb="14" eb="16">
      <t>カンリ</t>
    </rPh>
    <rPh sb="16" eb="17">
      <t>ホウ</t>
    </rPh>
    <phoneticPr fontId="1"/>
  </si>
  <si>
    <t>・PICCS収載/未収載　など</t>
    <phoneticPr fontId="1"/>
  </si>
  <si>
    <t>・収載/未収載/不明</t>
    <phoneticPr fontId="3"/>
  </si>
  <si>
    <t>優先化学品リスト</t>
    <phoneticPr fontId="1"/>
  </si>
  <si>
    <t>2.（シンガポール向け；組成及び法規制情報）下記の太線囲い部分全てに記入をお願いいたします　（その他法規欄の記載は任意です）</t>
    <rPh sb="9" eb="10">
      <t>ム</t>
    </rPh>
    <rPh sb="12" eb="14">
      <t>ソセイ</t>
    </rPh>
    <rPh sb="14" eb="15">
      <t>オヨ</t>
    </rPh>
    <rPh sb="16" eb="17">
      <t>ホウ</t>
    </rPh>
    <rPh sb="17" eb="19">
      <t>キセイ</t>
    </rPh>
    <rPh sb="19" eb="21">
      <t>ジョウホウ</t>
    </rPh>
    <rPh sb="22" eb="24">
      <t>カキ</t>
    </rPh>
    <rPh sb="25" eb="27">
      <t>フトセン</t>
    </rPh>
    <rPh sb="27" eb="28">
      <t>カコ</t>
    </rPh>
    <rPh sb="29" eb="31">
      <t>ブブン</t>
    </rPh>
    <rPh sb="31" eb="32">
      <t>スベ</t>
    </rPh>
    <rPh sb="34" eb="36">
      <t>キニュウ</t>
    </rPh>
    <rPh sb="38" eb="39">
      <t>ネガ</t>
    </rPh>
    <rPh sb="49" eb="50">
      <t>タ</t>
    </rPh>
    <rPh sb="50" eb="52">
      <t>ホウキ</t>
    </rPh>
    <rPh sb="52" eb="53">
      <t>ラン</t>
    </rPh>
    <rPh sb="54" eb="56">
      <t>キサイ</t>
    </rPh>
    <rPh sb="57" eb="59">
      <t>ニンイ</t>
    </rPh>
    <phoneticPr fontId="1"/>
  </si>
  <si>
    <t>(For Singapore)</t>
    <phoneticPr fontId="3"/>
  </si>
  <si>
    <t>環境保護管理法</t>
    <phoneticPr fontId="3"/>
  </si>
  <si>
    <t>2.（スイス向け；組成及び法規制情報）下記の太線囲い部分全てに記入をお願いいたします　（その他法規欄の記載は任意です）</t>
    <rPh sb="6" eb="7">
      <t>ム</t>
    </rPh>
    <rPh sb="9" eb="11">
      <t>ソセイ</t>
    </rPh>
    <rPh sb="11" eb="12">
      <t>オヨ</t>
    </rPh>
    <rPh sb="13" eb="14">
      <t>ホウ</t>
    </rPh>
    <rPh sb="14" eb="16">
      <t>キセイ</t>
    </rPh>
    <rPh sb="16" eb="18">
      <t>ジョウホウ</t>
    </rPh>
    <rPh sb="19" eb="21">
      <t>カキ</t>
    </rPh>
    <rPh sb="22" eb="24">
      <t>フトセン</t>
    </rPh>
    <rPh sb="24" eb="25">
      <t>カコ</t>
    </rPh>
    <rPh sb="26" eb="28">
      <t>ブブン</t>
    </rPh>
    <rPh sb="28" eb="29">
      <t>スベ</t>
    </rPh>
    <rPh sb="31" eb="33">
      <t>キニュウ</t>
    </rPh>
    <rPh sb="35" eb="36">
      <t>ネガ</t>
    </rPh>
    <rPh sb="46" eb="47">
      <t>タ</t>
    </rPh>
    <rPh sb="47" eb="49">
      <t>ホウキ</t>
    </rPh>
    <rPh sb="49" eb="50">
      <t>ラン</t>
    </rPh>
    <rPh sb="51" eb="53">
      <t>キサイ</t>
    </rPh>
    <rPh sb="54" eb="56">
      <t>ニンイ</t>
    </rPh>
    <phoneticPr fontId="1"/>
  </si>
  <si>
    <t>(For Switzerland)</t>
    <phoneticPr fontId="3"/>
  </si>
  <si>
    <t>化学品法</t>
    <phoneticPr fontId="1"/>
  </si>
  <si>
    <t>・収載/未収載　など</t>
    <phoneticPr fontId="1"/>
  </si>
  <si>
    <t>・開示できないｰｰ&gt;”非開示”</t>
    <phoneticPr fontId="3"/>
  </si>
  <si>
    <t>化学品法</t>
    <phoneticPr fontId="3"/>
  </si>
  <si>
    <t>EINECS収載</t>
    <rPh sb="6" eb="8">
      <t>シュウサイ</t>
    </rPh>
    <phoneticPr fontId="1"/>
  </si>
  <si>
    <t>NLPリスト収載</t>
    <rPh sb="6" eb="8">
      <t>シュウサイ</t>
    </rPh>
    <phoneticPr fontId="1"/>
  </si>
  <si>
    <t>届出不要ポリマー</t>
    <rPh sb="0" eb="1">
      <t>トド</t>
    </rPh>
    <rPh sb="1" eb="2">
      <t>デ</t>
    </rPh>
    <rPh sb="2" eb="4">
      <t>フヨウ</t>
    </rPh>
    <phoneticPr fontId="1"/>
  </si>
  <si>
    <t>未登録</t>
    <rPh sb="0" eb="3">
      <t>ミトウロク</t>
    </rPh>
    <phoneticPr fontId="1"/>
  </si>
  <si>
    <t>2.（台湾向け；組成及び法規制情報）下記の太線囲い部分全てに記入をお願いいたします　（その他法規欄の記載は任意です）</t>
    <rPh sb="3" eb="5">
      <t>タイワン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</t>
    </rPh>
    <rPh sb="46" eb="48">
      <t>ホウキ</t>
    </rPh>
    <rPh sb="48" eb="49">
      <t>ラン</t>
    </rPh>
    <rPh sb="50" eb="52">
      <t>キサイ</t>
    </rPh>
    <rPh sb="53" eb="55">
      <t>ニンイ</t>
    </rPh>
    <phoneticPr fontId="1"/>
  </si>
  <si>
    <t>(For Taiwan)</t>
    <phoneticPr fontId="3"/>
  </si>
  <si>
    <t>毒性及び懸念化学物質管理法/職業安全衛生法/TCSI</t>
    <rPh sb="0" eb="2">
      <t>ドクセイ</t>
    </rPh>
    <rPh sb="2" eb="3">
      <t>オヨ</t>
    </rPh>
    <rPh sb="4" eb="6">
      <t>ケネン</t>
    </rPh>
    <rPh sb="6" eb="8">
      <t>カガク</t>
    </rPh>
    <rPh sb="8" eb="10">
      <t>ブッシツ</t>
    </rPh>
    <rPh sb="10" eb="12">
      <t>カンリ</t>
    </rPh>
    <rPh sb="12" eb="13">
      <t>ホウ</t>
    </rPh>
    <rPh sb="14" eb="16">
      <t>ショクギョウ</t>
    </rPh>
    <rPh sb="16" eb="18">
      <t>アンゼン</t>
    </rPh>
    <rPh sb="18" eb="20">
      <t>エイセイ</t>
    </rPh>
    <rPh sb="20" eb="21">
      <t>ホウ</t>
    </rPh>
    <phoneticPr fontId="1"/>
  </si>
  <si>
    <t>・TCSI収載/未収載　など</t>
    <phoneticPr fontId="1"/>
  </si>
  <si>
    <t>毒性及び懸念化学物質管理法</t>
    <phoneticPr fontId="1"/>
  </si>
  <si>
    <t>・毒性化学物質/懸念化学物質など</t>
    <phoneticPr fontId="3"/>
  </si>
  <si>
    <t>職業安全衛生法</t>
    <phoneticPr fontId="3"/>
  </si>
  <si>
    <t>・優先管理化学品/管制性化学品など</t>
    <phoneticPr fontId="3"/>
  </si>
  <si>
    <t>毒性及び懸念化学物質管理法</t>
    <phoneticPr fontId="3"/>
  </si>
  <si>
    <t>管制性化学品</t>
  </si>
  <si>
    <t>第1類毒性化学物質</t>
  </si>
  <si>
    <t>第2類毒性化学物質</t>
  </si>
  <si>
    <t>第3類毒性化学物質</t>
  </si>
  <si>
    <t>第4類毒性化学物質</t>
  </si>
  <si>
    <t>懸念化学物質</t>
  </si>
  <si>
    <t>標準登録を完了すべき既有化学物質</t>
    <rPh sb="0" eb="2">
      <t>ヒョウジュン</t>
    </rPh>
    <rPh sb="2" eb="4">
      <t>トウロク</t>
    </rPh>
    <rPh sb="5" eb="7">
      <t>カンリョウ</t>
    </rPh>
    <rPh sb="10" eb="12">
      <t>キユウ</t>
    </rPh>
    <rPh sb="12" eb="14">
      <t>カガク</t>
    </rPh>
    <rPh sb="14" eb="16">
      <t>ブッシツ</t>
    </rPh>
    <phoneticPr fontId="1"/>
  </si>
  <si>
    <t>2.（タイ向け；組成及び法規制情報）下記の太線囲い部分全てに記入をお願いいたします　（その他法規欄の記載は任意です）</t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</t>
    </rPh>
    <rPh sb="46" eb="48">
      <t>ホウキ</t>
    </rPh>
    <rPh sb="48" eb="49">
      <t>ラン</t>
    </rPh>
    <rPh sb="50" eb="52">
      <t>キサイ</t>
    </rPh>
    <rPh sb="53" eb="55">
      <t>ニンイ</t>
    </rPh>
    <phoneticPr fontId="1"/>
  </si>
  <si>
    <t>(For Thailand)</t>
    <phoneticPr fontId="3"/>
  </si>
  <si>
    <t>DIW 新規化学物質登録制度</t>
    <rPh sb="4" eb="6">
      <t>シンキ</t>
    </rPh>
    <rPh sb="6" eb="8">
      <t>カガク</t>
    </rPh>
    <rPh sb="8" eb="10">
      <t>ブッシツ</t>
    </rPh>
    <rPh sb="10" eb="12">
      <t>トウロク</t>
    </rPh>
    <rPh sb="12" eb="14">
      <t>セイド</t>
    </rPh>
    <phoneticPr fontId="1"/>
  </si>
  <si>
    <t>・予備インベントリ収載
/未収載　など</t>
    <phoneticPr fontId="1"/>
  </si>
  <si>
    <t>・開示できない  ｰｰ&gt;”非開示”</t>
    <phoneticPr fontId="3"/>
  </si>
  <si>
    <t>有害物質法　有害物質リスト</t>
    <phoneticPr fontId="1"/>
  </si>
  <si>
    <t>・第1種毒性化学物質/第2種毒性化学物質/第3種毒性化学物質/第4種毒性化学物質/非該当/不明</t>
    <phoneticPr fontId="3"/>
  </si>
  <si>
    <t>・該当の場合、リストNo.(List 1.1, List 1.2,…)を記載して下さい。また、複数の毒性化学物質カテゴリに該当する場合は追記して下さい</t>
    <phoneticPr fontId="3"/>
  </si>
  <si>
    <t>（該当の場合、記入して下さい）</t>
    <rPh sb="1" eb="3">
      <t>ガイトウ</t>
    </rPh>
    <rPh sb="4" eb="6">
      <t>バアイ</t>
    </rPh>
    <rPh sb="7" eb="9">
      <t>キニュウ</t>
    </rPh>
    <rPh sb="11" eb="12">
      <t>クダ</t>
    </rPh>
    <phoneticPr fontId="1"/>
  </si>
  <si>
    <t>予備インベントリ収載</t>
    <rPh sb="0" eb="2">
      <t>ヨビ</t>
    </rPh>
    <rPh sb="8" eb="10">
      <t>シュウサイ</t>
    </rPh>
    <phoneticPr fontId="1"/>
  </si>
  <si>
    <t>5.6届出済</t>
    <rPh sb="3" eb="5">
      <t>トドケデ</t>
    </rPh>
    <rPh sb="5" eb="6">
      <t>ズ</t>
    </rPh>
    <phoneticPr fontId="1"/>
  </si>
  <si>
    <t>有害物質法 有害物質リスト</t>
    <phoneticPr fontId="3"/>
  </si>
  <si>
    <t>第1種毒性化学物質</t>
  </si>
  <si>
    <t>第2種毒性化学物質</t>
  </si>
  <si>
    <t>第3種毒性化学物質</t>
  </si>
  <si>
    <t>第4種毒性化学物質</t>
  </si>
  <si>
    <t>2.（アメリカ向け；組成及び法規制情報）下記の太線囲い部分全てに記入をお願いいたします　（その他法規欄の記載は任意です）</t>
    <rPh sb="7" eb="8">
      <t>ム</t>
    </rPh>
    <rPh sb="10" eb="12">
      <t>ソセイ</t>
    </rPh>
    <rPh sb="12" eb="13">
      <t>オヨ</t>
    </rPh>
    <rPh sb="14" eb="15">
      <t>ホウ</t>
    </rPh>
    <rPh sb="15" eb="17">
      <t>キセイ</t>
    </rPh>
    <rPh sb="17" eb="19">
      <t>ジョウホウ</t>
    </rPh>
    <rPh sb="20" eb="22">
      <t>カキ</t>
    </rPh>
    <rPh sb="23" eb="25">
      <t>フトセン</t>
    </rPh>
    <rPh sb="25" eb="26">
      <t>カコ</t>
    </rPh>
    <rPh sb="27" eb="29">
      <t>ブブン</t>
    </rPh>
    <rPh sb="29" eb="30">
      <t>スベ</t>
    </rPh>
    <rPh sb="32" eb="34">
      <t>キニュウ</t>
    </rPh>
    <rPh sb="36" eb="37">
      <t>ネガ</t>
    </rPh>
    <rPh sb="47" eb="48">
      <t>タ</t>
    </rPh>
    <rPh sb="48" eb="50">
      <t>ホウキ</t>
    </rPh>
    <rPh sb="50" eb="51">
      <t>ラン</t>
    </rPh>
    <rPh sb="52" eb="54">
      <t>キサイ</t>
    </rPh>
    <rPh sb="55" eb="57">
      <t>ニンイ</t>
    </rPh>
    <phoneticPr fontId="1"/>
  </si>
  <si>
    <t>(For US)</t>
    <phoneticPr fontId="3"/>
  </si>
  <si>
    <t>TSCA/有害物質規制法</t>
    <rPh sb="5" eb="7">
      <t>ユウガイ</t>
    </rPh>
    <rPh sb="7" eb="9">
      <t>ブッシツ</t>
    </rPh>
    <rPh sb="9" eb="11">
      <t>キセイ</t>
    </rPh>
    <rPh sb="11" eb="12">
      <t>ホウ</t>
    </rPh>
    <phoneticPr fontId="1"/>
  </si>
  <si>
    <t>・SNUR該当　など</t>
    <phoneticPr fontId="3"/>
  </si>
  <si>
    <t>TSCA/有害物質規制法　/収載/未収載</t>
    <phoneticPr fontId="1"/>
  </si>
  <si>
    <r>
      <rPr>
        <sz val="11"/>
        <color theme="1"/>
        <rFont val="メイリオ"/>
        <family val="3"/>
        <charset val="128"/>
      </rPr>
      <t>収載</t>
    </r>
    <r>
      <rPr>
        <sz val="11"/>
        <color theme="1"/>
        <rFont val="Verdana"/>
        <family val="2"/>
      </rPr>
      <t>(Active</t>
    </r>
    <r>
      <rPr>
        <sz val="11"/>
        <color theme="1"/>
        <rFont val="ＭＳ Ｐゴシック"/>
        <family val="2"/>
        <charset val="128"/>
      </rPr>
      <t>物質</t>
    </r>
    <r>
      <rPr>
        <sz val="11"/>
        <color theme="1"/>
        <rFont val="Verdana"/>
        <family val="2"/>
      </rPr>
      <t>)</t>
    </r>
    <rPh sb="0" eb="2">
      <t>シュウサイ</t>
    </rPh>
    <rPh sb="9" eb="11">
      <t>ブッシツ</t>
    </rPh>
    <phoneticPr fontId="1"/>
  </si>
  <si>
    <r>
      <rPr>
        <sz val="11"/>
        <color theme="1"/>
        <rFont val="メイリオ"/>
        <family val="3"/>
        <charset val="128"/>
      </rPr>
      <t>収載</t>
    </r>
    <r>
      <rPr>
        <sz val="11"/>
        <color theme="1"/>
        <rFont val="Verdana"/>
        <family val="2"/>
      </rPr>
      <t>(Inactive</t>
    </r>
    <r>
      <rPr>
        <sz val="11"/>
        <color theme="1"/>
        <rFont val="ＭＳ Ｐゴシック"/>
        <family val="2"/>
        <charset val="128"/>
      </rPr>
      <t>物質</t>
    </r>
    <r>
      <rPr>
        <sz val="11"/>
        <color theme="1"/>
        <rFont val="Verdana"/>
        <family val="2"/>
      </rPr>
      <t>)</t>
    </r>
    <rPh sb="0" eb="2">
      <t>シュウサイ</t>
    </rPh>
    <rPh sb="11" eb="13">
      <t>ブッシツ</t>
    </rPh>
    <phoneticPr fontId="1"/>
  </si>
  <si>
    <r>
      <rPr>
        <sz val="11"/>
        <color theme="1"/>
        <rFont val="メイリオ"/>
        <family val="3"/>
        <charset val="128"/>
      </rPr>
      <t>ポリマー免除</t>
    </r>
    <rPh sb="4" eb="6">
      <t>メンジョ</t>
    </rPh>
    <phoneticPr fontId="1"/>
  </si>
  <si>
    <t>TSCA/有害物質規制法　/SNUR該当</t>
    <phoneticPr fontId="3"/>
  </si>
  <si>
    <t>SNUR該当</t>
    <rPh sb="4" eb="6">
      <t>ガイトウ</t>
    </rPh>
    <phoneticPr fontId="1"/>
  </si>
  <si>
    <r>
      <t>SNUR</t>
    </r>
    <r>
      <rPr>
        <sz val="11"/>
        <color theme="1"/>
        <rFont val="メイリオ"/>
        <family val="3"/>
        <charset val="128"/>
      </rPr>
      <t>非該当</t>
    </r>
    <rPh sb="4" eb="5">
      <t>ヒ</t>
    </rPh>
    <rPh sb="5" eb="7">
      <t>ガイトウ</t>
    </rPh>
    <phoneticPr fontId="1"/>
  </si>
  <si>
    <t>2.（ベトナム向け；組成及び法規制情報）下記の太線囲い部分全てに記入をお願いいたします　（その他法規欄の記載は任意です）</t>
    <rPh sb="7" eb="8">
      <t>ム</t>
    </rPh>
    <rPh sb="10" eb="12">
      <t>ソセイ</t>
    </rPh>
    <rPh sb="12" eb="13">
      <t>オヨ</t>
    </rPh>
    <rPh sb="14" eb="15">
      <t>ホウ</t>
    </rPh>
    <rPh sb="15" eb="17">
      <t>キセイ</t>
    </rPh>
    <rPh sb="17" eb="19">
      <t>ジョウホウ</t>
    </rPh>
    <rPh sb="20" eb="22">
      <t>カキ</t>
    </rPh>
    <rPh sb="23" eb="25">
      <t>フトセン</t>
    </rPh>
    <rPh sb="25" eb="26">
      <t>カコ</t>
    </rPh>
    <rPh sb="27" eb="29">
      <t>ブブン</t>
    </rPh>
    <rPh sb="29" eb="30">
      <t>スベ</t>
    </rPh>
    <rPh sb="32" eb="34">
      <t>キニュウ</t>
    </rPh>
    <rPh sb="36" eb="37">
      <t>ネガ</t>
    </rPh>
    <rPh sb="47" eb="48">
      <t>タ</t>
    </rPh>
    <rPh sb="48" eb="50">
      <t>ホウキ</t>
    </rPh>
    <rPh sb="50" eb="51">
      <t>ラン</t>
    </rPh>
    <rPh sb="52" eb="54">
      <t>キサイ</t>
    </rPh>
    <rPh sb="55" eb="57">
      <t>ニンイ</t>
    </rPh>
    <phoneticPr fontId="1"/>
  </si>
  <si>
    <t>(For Vietnam)</t>
    <phoneticPr fontId="3"/>
  </si>
  <si>
    <t>化学品法　国家化学品リスト</t>
    <rPh sb="0" eb="3">
      <t>カガクヒン</t>
    </rPh>
    <rPh sb="3" eb="4">
      <t>ホウ</t>
    </rPh>
    <rPh sb="5" eb="7">
      <t>コッカ</t>
    </rPh>
    <rPh sb="7" eb="9">
      <t>カガク</t>
    </rPh>
    <rPh sb="9" eb="10">
      <t>ヒン</t>
    </rPh>
    <phoneticPr fontId="1"/>
  </si>
  <si>
    <t>・国家化学品リスト収載/未収載　など</t>
    <phoneticPr fontId="1"/>
  </si>
  <si>
    <t>化学品法　規制化学品リスト</t>
    <phoneticPr fontId="1"/>
  </si>
  <si>
    <t xml:space="preserve">・収載/未収載/不明 </t>
    <phoneticPr fontId="3"/>
  </si>
  <si>
    <t>・収載の場合、リスト名(Annex I/Annex II/Annex III/Annex IV/Annex V)を記載して下さい</t>
    <phoneticPr fontId="3"/>
  </si>
  <si>
    <t>化学品法　規制化学品リスト</t>
    <phoneticPr fontId="3"/>
  </si>
  <si>
    <t>2.（組成及び法規制情報）下記の太線囲い部分全てに記入をお願いいたします　（その他法規欄の記載は任意です）</t>
    <rPh sb="3" eb="5">
      <t>ソセイ</t>
    </rPh>
    <rPh sb="5" eb="6">
      <t>オヨ</t>
    </rPh>
    <rPh sb="7" eb="8">
      <t>ホウ</t>
    </rPh>
    <rPh sb="8" eb="10">
      <t>キセイ</t>
    </rPh>
    <rPh sb="10" eb="12">
      <t>ジョウホウ</t>
    </rPh>
    <rPh sb="13" eb="15">
      <t>カキ</t>
    </rPh>
    <rPh sb="16" eb="18">
      <t>フトセン</t>
    </rPh>
    <rPh sb="18" eb="19">
      <t>カコ</t>
    </rPh>
    <rPh sb="20" eb="22">
      <t>ブブン</t>
    </rPh>
    <rPh sb="22" eb="23">
      <t>スベ</t>
    </rPh>
    <rPh sb="25" eb="27">
      <t>キニュウ</t>
    </rPh>
    <rPh sb="29" eb="30">
      <t>ネガ</t>
    </rPh>
    <rPh sb="40" eb="41">
      <t>タ</t>
    </rPh>
    <rPh sb="41" eb="43">
      <t>ホウキ</t>
    </rPh>
    <rPh sb="43" eb="44">
      <t>ラン</t>
    </rPh>
    <rPh sb="45" eb="47">
      <t>キサイ</t>
    </rPh>
    <rPh sb="48" eb="50">
      <t>ニンイ</t>
    </rPh>
    <phoneticPr fontId="1"/>
  </si>
  <si>
    <t>(For Other country)</t>
    <phoneticPr fontId="3"/>
  </si>
  <si>
    <t>・第一種特定化学物質/官報公示前/少量新規
/不純物　など</t>
    <phoneticPr fontId="1"/>
  </si>
  <si>
    <t>YYYY/MM/DD</t>
  </si>
  <si>
    <t>既存化学物質
（がん原性指針対象物質）</t>
  </si>
  <si>
    <t>既存化学物質
（変異原性化学物質）</t>
  </si>
  <si>
    <t>優先化学品リスト</t>
    <rPh sb="0" eb="2">
      <t>ユウセン</t>
    </rPh>
    <rPh sb="2" eb="5">
      <t>カガクヒン</t>
    </rPh>
    <phoneticPr fontId="3"/>
  </si>
  <si>
    <t>Applicable</t>
  </si>
  <si>
    <t>Not applicable</t>
  </si>
  <si>
    <t>Registered</t>
  </si>
  <si>
    <t>Polymer consisted of registered monomers</t>
  </si>
  <si>
    <t>Not registered</t>
  </si>
  <si>
    <t>(法規名称を記載して下さい）</t>
    <rPh sb="1" eb="3">
      <t>ホウキ</t>
    </rPh>
    <rPh sb="3" eb="5">
      <t>メイショウ</t>
    </rPh>
    <rPh sb="6" eb="8">
      <t>キサイ</t>
    </rPh>
    <rPh sb="10" eb="11">
      <t>クダ</t>
    </rPh>
    <phoneticPr fontId="1"/>
  </si>
  <si>
    <t>Authorized</t>
  </si>
  <si>
    <t>Substance not subject to toxic substance etc.</t>
  </si>
  <si>
    <t>Toxic substance</t>
  </si>
  <si>
    <t>Restricted substance</t>
  </si>
  <si>
    <t>Prohibited substance</t>
  </si>
  <si>
    <t>Authorized substance</t>
  </si>
  <si>
    <t>Listed in EINECS</t>
  </si>
  <si>
    <t>Listed in NLP</t>
  </si>
  <si>
    <t>Exempted polymer</t>
  </si>
  <si>
    <t xml:space="preserve">優先管理化学品
(生殖細胞突然変異性物質1級) </t>
    <phoneticPr fontId="2"/>
  </si>
  <si>
    <t>優先管理化学品
(弁法付表1)</t>
    <phoneticPr fontId="3"/>
  </si>
  <si>
    <t>優先管理化学品
(致癌物質1級）</t>
    <phoneticPr fontId="3"/>
  </si>
  <si>
    <t>優先管理化学品
(生殖毒性物質1級)　</t>
    <phoneticPr fontId="3"/>
  </si>
  <si>
    <t>優先管理化学品
(物理性又は健康危害物質)</t>
    <phoneticPr fontId="3"/>
  </si>
  <si>
    <t>Listed in preliminary inventory</t>
  </si>
  <si>
    <t>5.6 Notification</t>
  </si>
  <si>
    <t>Type 1 Hazardous substance</t>
  </si>
  <si>
    <t>Type 2 Hazardous substance</t>
  </si>
  <si>
    <t>Type 3 Hazardous substance</t>
  </si>
  <si>
    <t>Type 4 Hazardous substance</t>
  </si>
  <si>
    <t>Listed(Active)</t>
  </si>
  <si>
    <t>Listed(Inactive)</t>
  </si>
  <si>
    <t>Low Volume Notification Chemical Substance</t>
  </si>
  <si>
    <t>Small Quantity Notification Chemical Substance</t>
  </si>
  <si>
    <t>Class I Chemical Substance</t>
  </si>
  <si>
    <t>Class II Chemical Substance</t>
  </si>
  <si>
    <t>Listed(Class I Specified Chemical Substance)</t>
  </si>
  <si>
    <t>Listed(ClassⅡSpecified Chemical Substance)</t>
  </si>
  <si>
    <t>Listed(Label/Notifiable/Subject to RA)</t>
  </si>
  <si>
    <t>Listed(Designated Carcinogens)</t>
  </si>
  <si>
    <t>Listed(Mutagens)</t>
  </si>
  <si>
    <t>Listed(other than those above)</t>
  </si>
  <si>
    <t>Substance Before Public Notification</t>
  </si>
  <si>
    <t>Small Quantity Notification Chemical Substances</t>
  </si>
  <si>
    <t>Listed in DSL</t>
  </si>
  <si>
    <t>Listed in NDSL</t>
  </si>
  <si>
    <t>Existing Chemical</t>
  </si>
  <si>
    <t>Existing Chenical  Subject to Registration</t>
  </si>
  <si>
    <t>Existing Chemical Substance Subject to Standard Registration</t>
  </si>
  <si>
    <t>Priority Management Chemicals 
(Annex 1 on Regulation)</t>
  </si>
  <si>
    <t>Priority Management Chemicals
 (Carcinogenicity Cat 1)</t>
  </si>
  <si>
    <t>Priority Management Chemicals 
(Mutagenicity Cat 1)</t>
  </si>
  <si>
    <t>Priority Management Chemicals 
(Reproductive toxicity Cat 1)</t>
  </si>
  <si>
    <t>Priority Management Chemicals
 (Physical or health hazards)</t>
  </si>
  <si>
    <t>Controlled Chemicals</t>
  </si>
  <si>
    <t>Class 1 Toxic Chemical Substance</t>
  </si>
  <si>
    <t>Class 2 Toxic Chemical Substance</t>
  </si>
  <si>
    <t>Class 3 Toxic Chemical Substance</t>
  </si>
  <si>
    <t>Class 4 Toxic Chemical Substance</t>
  </si>
  <si>
    <t>Concerned Chemical Substance</t>
  </si>
  <si>
    <t>Polymer 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</si>
</sst>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sz val="11"/>
      <color theme="1"/>
      <name val="宋体"/>
      <family val="3"/>
      <charset val="134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34"/>
      <scheme val="minor"/>
    </font>
    <font>
      <u/>
      <sz val="10"/>
      <color theme="10"/>
      <name val="游ゴシック"/>
      <family val="2"/>
      <charset val="134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34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Verdana"/>
      <family val="3"/>
    </font>
    <font>
      <b/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Verdana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auto="1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6" xfId="0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0" borderId="16" xfId="0" applyFont="1" applyBorder="1">
      <alignment vertical="center"/>
    </xf>
    <xf numFmtId="0" fontId="11" fillId="0" borderId="16" xfId="0" applyFont="1" applyBorder="1">
      <alignment vertical="center"/>
    </xf>
    <xf numFmtId="0" fontId="14" fillId="4" borderId="1" xfId="0" applyFont="1" applyFill="1" applyBorder="1">
      <alignment vertical="center"/>
    </xf>
    <xf numFmtId="0" fontId="14" fillId="4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14" fillId="4" borderId="21" xfId="0" applyFont="1" applyFill="1" applyBorder="1">
      <alignment vertical="center"/>
    </xf>
    <xf numFmtId="0" fontId="15" fillId="3" borderId="22" xfId="0" applyFont="1" applyFill="1" applyBorder="1" applyAlignment="1">
      <alignment horizontal="center" vertical="center"/>
    </xf>
    <xf numFmtId="0" fontId="4" fillId="3" borderId="22" xfId="0" applyFont="1" applyFill="1" applyBorder="1">
      <alignment vertical="center"/>
    </xf>
    <xf numFmtId="0" fontId="17" fillId="5" borderId="27" xfId="0" applyFont="1" applyFill="1" applyBorder="1" applyAlignment="1">
      <alignment horizontal="center" vertical="center"/>
    </xf>
    <xf numFmtId="0" fontId="4" fillId="3" borderId="24" xfId="0" applyFont="1" applyFill="1" applyBorder="1">
      <alignment vertical="center"/>
    </xf>
    <xf numFmtId="0" fontId="14" fillId="4" borderId="26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15" fillId="3" borderId="30" xfId="0" applyFont="1" applyFill="1" applyBorder="1" applyAlignment="1">
      <alignment vertical="center" wrapText="1"/>
    </xf>
    <xf numFmtId="0" fontId="15" fillId="3" borderId="3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15" fillId="3" borderId="21" xfId="0" applyFont="1" applyFill="1" applyBorder="1">
      <alignment vertical="center"/>
    </xf>
    <xf numFmtId="0" fontId="0" fillId="0" borderId="0" xfId="0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2" xfId="0" applyBorder="1" applyAlignment="1">
      <alignment horizontal="center" vertical="center"/>
    </xf>
    <xf numFmtId="0" fontId="17" fillId="5" borderId="23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16" fillId="0" borderId="0" xfId="0" applyFont="1" applyBorder="1">
      <alignment vertical="center"/>
    </xf>
    <xf numFmtId="0" fontId="14" fillId="4" borderId="0" xfId="0" applyFont="1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6" borderId="65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0" fillId="7" borderId="68" xfId="0" applyFill="1" applyBorder="1">
      <alignment vertical="center"/>
    </xf>
    <xf numFmtId="0" fontId="0" fillId="7" borderId="68" xfId="0" applyFill="1" applyBorder="1" applyAlignment="1">
      <alignment horizontal="center" vertical="center"/>
    </xf>
    <xf numFmtId="0" fontId="0" fillId="2" borderId="68" xfId="0" applyFill="1" applyBorder="1">
      <alignment vertical="center"/>
    </xf>
    <xf numFmtId="0" fontId="0" fillId="2" borderId="69" xfId="0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0" fillId="9" borderId="33" xfId="0" applyFill="1" applyBorder="1">
      <alignment vertical="center"/>
    </xf>
    <xf numFmtId="0" fontId="0" fillId="9" borderId="60" xfId="0" applyFill="1" applyBorder="1">
      <alignment vertical="center"/>
    </xf>
    <xf numFmtId="0" fontId="0" fillId="9" borderId="77" xfId="0" applyFill="1" applyBorder="1">
      <alignment vertical="center"/>
    </xf>
    <xf numFmtId="0" fontId="0" fillId="9" borderId="76" xfId="0" applyFill="1" applyBorder="1">
      <alignment vertical="center"/>
    </xf>
    <xf numFmtId="0" fontId="0" fillId="9" borderId="78" xfId="0" applyFill="1" applyBorder="1">
      <alignment vertical="center"/>
    </xf>
    <xf numFmtId="0" fontId="0" fillId="9" borderId="79" xfId="0" applyFill="1" applyBorder="1">
      <alignment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9" borderId="78" xfId="0" applyFill="1" applyBorder="1" applyAlignment="1">
      <alignment vertical="center" wrapText="1"/>
    </xf>
    <xf numFmtId="0" fontId="0" fillId="9" borderId="33" xfId="0" applyFill="1" applyBorder="1" applyAlignment="1">
      <alignment vertical="center" wrapText="1"/>
    </xf>
    <xf numFmtId="0" fontId="0" fillId="9" borderId="60" xfId="0" applyFill="1" applyBorder="1" applyAlignment="1">
      <alignment vertical="center" wrapText="1"/>
    </xf>
    <xf numFmtId="0" fontId="0" fillId="9" borderId="77" xfId="0" applyFill="1" applyBorder="1" applyAlignment="1">
      <alignment vertical="center" wrapText="1"/>
    </xf>
    <xf numFmtId="0" fontId="0" fillId="9" borderId="76" xfId="0" applyFill="1" applyBorder="1" applyAlignment="1">
      <alignment vertical="center" wrapText="1"/>
    </xf>
    <xf numFmtId="0" fontId="0" fillId="9" borderId="81" xfId="0" applyFill="1" applyBorder="1" applyAlignment="1">
      <alignment vertical="center" wrapText="1"/>
    </xf>
    <xf numFmtId="0" fontId="0" fillId="9" borderId="82" xfId="0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67" xfId="0" applyFill="1" applyBorder="1" applyAlignment="1">
      <alignment vertical="center" wrapText="1"/>
    </xf>
    <xf numFmtId="0" fontId="0" fillId="7" borderId="68" xfId="0" applyFill="1" applyBorder="1" applyAlignment="1">
      <alignment vertical="center" wrapText="1"/>
    </xf>
    <xf numFmtId="0" fontId="0" fillId="7" borderId="68" xfId="0" applyFill="1" applyBorder="1" applyAlignment="1">
      <alignment horizontal="center" vertical="center" wrapText="1"/>
    </xf>
    <xf numFmtId="0" fontId="0" fillId="2" borderId="68" xfId="0" applyFill="1" applyBorder="1" applyAlignment="1">
      <alignment vertical="center" wrapText="1"/>
    </xf>
    <xf numFmtId="0" fontId="0" fillId="2" borderId="69" xfId="0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87" xfId="0" applyFill="1" applyBorder="1">
      <alignment vertical="center"/>
    </xf>
    <xf numFmtId="0" fontId="4" fillId="3" borderId="26" xfId="0" applyFont="1" applyFill="1" applyBorder="1" applyAlignment="1">
      <alignment vertical="center" wrapText="1"/>
    </xf>
    <xf numFmtId="0" fontId="0" fillId="7" borderId="1" xfId="0" applyFont="1" applyFill="1" applyBorder="1">
      <alignment vertical="center"/>
    </xf>
    <xf numFmtId="0" fontId="4" fillId="6" borderId="66" xfId="0" applyFont="1" applyFill="1" applyBorder="1" applyAlignment="1">
      <alignment vertical="center"/>
    </xf>
    <xf numFmtId="0" fontId="22" fillId="3" borderId="30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 wrapText="1"/>
    </xf>
    <xf numFmtId="0" fontId="4" fillId="8" borderId="6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6" fillId="7" borderId="1" xfId="0" applyFont="1" applyFill="1" applyBorder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2" borderId="55" xfId="0" applyFill="1" applyBorder="1" applyAlignment="1" applyProtection="1">
      <alignment vertical="center" wrapText="1"/>
      <protection locked="0"/>
    </xf>
    <xf numFmtId="0" fontId="0" fillId="2" borderId="29" xfId="0" applyFill="1" applyBorder="1" applyAlignment="1" applyProtection="1">
      <alignment vertical="center" wrapText="1"/>
      <protection locked="0"/>
    </xf>
    <xf numFmtId="0" fontId="0" fillId="2" borderId="85" xfId="0" applyFill="1" applyBorder="1" applyAlignment="1" applyProtection="1">
      <alignment vertical="center" wrapText="1"/>
      <protection locked="0"/>
    </xf>
    <xf numFmtId="0" fontId="0" fillId="2" borderId="59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84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83" xfId="0" applyFill="1" applyBorder="1" applyAlignment="1" applyProtection="1">
      <alignment vertical="center" wrapText="1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9" borderId="20" xfId="0" applyFill="1" applyBorder="1" applyProtection="1">
      <alignment vertical="center"/>
      <protection locked="0"/>
    </xf>
    <xf numFmtId="0" fontId="0" fillId="9" borderId="36" xfId="0" applyFill="1" applyBorder="1" applyProtection="1">
      <alignment vertical="center"/>
      <protection locked="0"/>
    </xf>
    <xf numFmtId="0" fontId="0" fillId="9" borderId="35" xfId="0" applyFill="1" applyBorder="1" applyProtection="1">
      <alignment vertical="center"/>
      <protection locked="0"/>
    </xf>
    <xf numFmtId="0" fontId="0" fillId="9" borderId="25" xfId="0" applyFill="1" applyBorder="1" applyProtection="1">
      <alignment vertical="center"/>
      <protection locked="0"/>
    </xf>
    <xf numFmtId="0" fontId="0" fillId="2" borderId="80" xfId="0" applyFill="1" applyBorder="1" applyAlignment="1" applyProtection="1">
      <alignment vertical="center" wrapText="1"/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92" xfId="0" applyFill="1" applyBorder="1" applyAlignment="1" applyProtection="1">
      <alignment vertical="center" wrapText="1"/>
      <protection locked="0"/>
    </xf>
    <xf numFmtId="0" fontId="0" fillId="2" borderId="91" xfId="0" applyFill="1" applyBorder="1" applyAlignment="1" applyProtection="1">
      <alignment vertical="center" wrapText="1"/>
      <protection locked="0"/>
    </xf>
    <xf numFmtId="0" fontId="0" fillId="2" borderId="93" xfId="0" applyFill="1" applyBorder="1" applyAlignment="1" applyProtection="1">
      <alignment vertical="center" wrapText="1"/>
      <protection locked="0"/>
    </xf>
    <xf numFmtId="0" fontId="0" fillId="2" borderId="94" xfId="0" applyFill="1" applyBorder="1" applyAlignment="1" applyProtection="1">
      <alignment vertical="center" wrapText="1"/>
      <protection locked="0"/>
    </xf>
    <xf numFmtId="0" fontId="0" fillId="2" borderId="44" xfId="0" applyFill="1" applyBorder="1" applyAlignment="1" applyProtection="1">
      <alignment vertical="center" wrapText="1"/>
      <protection locked="0"/>
    </xf>
    <xf numFmtId="0" fontId="0" fillId="2" borderId="96" xfId="0" applyFill="1" applyBorder="1" applyAlignment="1" applyProtection="1">
      <alignment vertical="center" wrapText="1"/>
      <protection locked="0"/>
    </xf>
    <xf numFmtId="0" fontId="0" fillId="2" borderId="95" xfId="0" applyFill="1" applyBorder="1" applyAlignment="1" applyProtection="1">
      <alignment vertical="center" wrapText="1"/>
      <protection locked="0"/>
    </xf>
    <xf numFmtId="0" fontId="0" fillId="2" borderId="72" xfId="0" applyFill="1" applyBorder="1" applyAlignment="1" applyProtection="1">
      <alignment vertical="center" wrapText="1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0" borderId="0" xfId="1" applyFont="1" applyBorder="1" applyAlignment="1" applyProtection="1">
      <alignment horizontal="left" vertical="center"/>
      <protection locked="0"/>
    </xf>
    <xf numFmtId="0" fontId="15" fillId="3" borderId="29" xfId="0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/>
    </xf>
    <xf numFmtId="0" fontId="0" fillId="10" borderId="55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right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8" borderId="63" xfId="0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10" borderId="86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0" fillId="0" borderId="75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7" fillId="5" borderId="98" xfId="0" applyFont="1" applyFill="1" applyBorder="1" applyAlignment="1">
      <alignment horizontal="center" vertical="center"/>
    </xf>
    <xf numFmtId="0" fontId="17" fillId="5" borderId="99" xfId="0" applyFont="1" applyFill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9" borderId="57" xfId="0" applyFill="1" applyBorder="1" applyAlignment="1" applyProtection="1">
      <alignment horizontal="center" vertical="center" wrapText="1"/>
      <protection locked="0"/>
    </xf>
    <xf numFmtId="0" fontId="0" fillId="9" borderId="56" xfId="0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23" fillId="3" borderId="30" xfId="0" applyFont="1" applyFill="1" applyBorder="1" applyAlignment="1">
      <alignment horizontal="center" vertical="center"/>
    </xf>
    <xf numFmtId="0" fontId="0" fillId="0" borderId="4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18" fillId="0" borderId="0" xfId="0" applyFont="1" applyBorder="1" applyAlignment="1">
      <alignment horizontal="center" vertical="center"/>
    </xf>
    <xf numFmtId="0" fontId="0" fillId="0" borderId="39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9" borderId="29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10" borderId="61" xfId="0" applyFill="1" applyBorder="1" applyAlignment="1" applyProtection="1">
      <alignment horizontal="center" vertical="center"/>
      <protection locked="0"/>
    </xf>
    <xf numFmtId="0" fontId="0" fillId="10" borderId="89" xfId="0" applyFill="1" applyBorder="1" applyAlignment="1" applyProtection="1">
      <alignment horizontal="center" vertical="center"/>
      <protection locked="0"/>
    </xf>
    <xf numFmtId="0" fontId="0" fillId="10" borderId="88" xfId="0" applyFill="1" applyBorder="1" applyAlignment="1" applyProtection="1">
      <alignment horizontal="center" vertical="center"/>
      <protection locked="0"/>
    </xf>
    <xf numFmtId="0" fontId="0" fillId="10" borderId="59" xfId="0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top" wrapText="1"/>
    </xf>
    <xf numFmtId="0" fontId="4" fillId="6" borderId="90" xfId="0" applyFont="1" applyFill="1" applyBorder="1" applyAlignment="1">
      <alignment horizontal="center" vertical="top" wrapText="1"/>
    </xf>
    <xf numFmtId="0" fontId="4" fillId="6" borderId="66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10" borderId="30" xfId="0" applyFill="1" applyBorder="1" applyAlignment="1" applyProtection="1">
      <alignment horizontal="center" vertical="center"/>
      <protection locked="0"/>
    </xf>
    <xf numFmtId="0" fontId="4" fillId="6" borderId="90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top" wrapText="1"/>
    </xf>
    <xf numFmtId="0" fontId="0" fillId="10" borderId="97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8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215783</xdr:colOff>
      <xdr:row>1</xdr:row>
      <xdr:rowOff>57150</xdr:rowOff>
    </xdr:from>
    <xdr:to>
      <xdr:col>19</xdr:col>
      <xdr:colOff>567578</xdr:colOff>
      <xdr:row>2</xdr:row>
      <xdr:rowOff>266700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0EEC8D-4131-44EB-8DE0-3F4780B9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1108" y="304800"/>
          <a:ext cx="103759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3C442F-CAB8-41F9-8666-B6AAD894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5C4877-E201-4B4A-AE25-0AD08E53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CD7844-77D0-4602-8B45-4169DDB1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7AFFC1-E835-4205-8A76-F7A106BF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E0652E-77FF-4B23-86E7-4D700D48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55D937-0425-414A-8C29-7CA3A05D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2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484BDE-1736-4F3C-AD6F-2A660A6D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25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6AC145-2D8E-4ED4-AFFF-0AD4938D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555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E5BDE4-959A-4D4E-8634-F3EFAFA7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051706-A939-42B0-B560-2FA2208D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69749B-CA82-4EE5-824E-C4E9369F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9B609B-8749-4638-9034-3EFA471F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3D9581-6F48-43E1-B8A9-76322BD7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2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44DEBF-A7D9-4739-873A-4F05A6A6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D39CBE-D99D-4753-A3E9-0F597589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555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FA400A-789B-45DF-91A7-D91EAFE7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25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D344AA-E882-481C-92C1-42AD435E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39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4A22CD-B8F6-43A1-95E1-0E3AAC30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2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emsherpa.net/tool" TargetMode="External"/><Relationship Id="rId7" Type="http://schemas.openxmlformats.org/officeDocument/2006/relationships/hyperlink" Target="http://www.responsiblemineralsinitiative.org/reporting-templates/cmrt/" TargetMode="External"/><Relationship Id="rId2" Type="http://schemas.openxmlformats.org/officeDocument/2006/relationships/hyperlink" Target="https://www.dic-global.com/en/about/purchase/" TargetMode="External"/><Relationship Id="rId1" Type="http://schemas.openxmlformats.org/officeDocument/2006/relationships/hyperlink" Target="https://www.dic-global.com/ja/about/purchase/" TargetMode="External"/><Relationship Id="rId6" Type="http://schemas.openxmlformats.org/officeDocument/2006/relationships/hyperlink" Target="https://www.dic-global.com/en/about/purchase/" TargetMode="External"/><Relationship Id="rId5" Type="http://schemas.openxmlformats.org/officeDocument/2006/relationships/hyperlink" Target="https://www.dic-global.com/ja/about/purchase/" TargetMode="External"/><Relationship Id="rId4" Type="http://schemas.openxmlformats.org/officeDocument/2006/relationships/hyperlink" Target="https://chemsherpa.net/english/too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F165-8C32-47CD-97ED-3D0F48D7405B}">
  <sheetPr>
    <pageSetUpPr fitToPage="1"/>
  </sheetPr>
  <dimension ref="B1:T36"/>
  <sheetViews>
    <sheetView showGridLines="0" tabSelected="1" workbookViewId="0">
      <selection activeCell="E14" sqref="E14:H14"/>
    </sheetView>
  </sheetViews>
  <sheetFormatPr defaultRowHeight="18.75"/>
  <cols>
    <col min="1" max="1" width="3" customWidth="1"/>
    <col min="2" max="2" width="3.125" customWidth="1"/>
    <col min="7" max="7" width="11.75" customWidth="1"/>
    <col min="9" max="9" width="17.875" customWidth="1"/>
    <col min="11" max="11" width="16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25.5">
      <c r="B3" s="4"/>
      <c r="C3" s="172" t="s">
        <v>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5"/>
      <c r="T3" s="6"/>
    </row>
    <row r="4" spans="2:20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</v>
      </c>
      <c r="T4" s="6"/>
    </row>
    <row r="5" spans="2:20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47</v>
      </c>
      <c r="T5" s="6"/>
    </row>
    <row r="6" spans="2:20">
      <c r="B6" s="14"/>
      <c r="C6" s="15" t="s">
        <v>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</row>
    <row r="7" spans="2:20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</row>
    <row r="8" spans="2:20" ht="18.75" customHeight="1">
      <c r="B8" s="4"/>
      <c r="C8" s="171" t="s">
        <v>3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6"/>
    </row>
    <row r="9" spans="2:20">
      <c r="B9" s="4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6"/>
    </row>
    <row r="10" spans="2:20">
      <c r="B10" s="4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6"/>
    </row>
    <row r="11" spans="2:20">
      <c r="B11" s="4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6"/>
    </row>
    <row r="12" spans="2:20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</row>
    <row r="13" spans="2:20">
      <c r="B13" s="4"/>
      <c r="C13" s="17" t="s">
        <v>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</row>
    <row r="14" spans="2:20">
      <c r="B14" s="4"/>
      <c r="C14" s="5"/>
      <c r="D14" s="18" t="s">
        <v>5</v>
      </c>
      <c r="E14" s="177" t="s">
        <v>41</v>
      </c>
      <c r="F14" s="177"/>
      <c r="G14" s="177"/>
      <c r="H14" s="177"/>
      <c r="I14" s="19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</row>
    <row r="15" spans="2:20">
      <c r="B15" s="4"/>
      <c r="C15" s="5"/>
      <c r="D15" s="18" t="s">
        <v>6</v>
      </c>
      <c r="E15" s="169" t="s">
        <v>42</v>
      </c>
      <c r="F15" s="169"/>
      <c r="G15" s="169"/>
      <c r="H15" s="169"/>
      <c r="I15" s="19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</row>
    <row r="16" spans="2:20">
      <c r="B16" s="4"/>
      <c r="C16" s="5"/>
      <c r="D16" s="5"/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</row>
    <row r="17" spans="2:20">
      <c r="B17" s="14"/>
      <c r="C17" s="15" t="s">
        <v>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2:20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</row>
    <row r="19" spans="2:20">
      <c r="B19" s="4"/>
      <c r="C19" s="17" t="s">
        <v>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5"/>
      <c r="R19" s="5"/>
      <c r="S19" s="5"/>
      <c r="T19" s="6"/>
    </row>
    <row r="20" spans="2:20">
      <c r="B20" s="4"/>
      <c r="C20" s="24" t="s">
        <v>9</v>
      </c>
      <c r="D20" s="25"/>
      <c r="E20" s="26"/>
      <c r="F20" s="25" t="s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5"/>
      <c r="S20" s="5"/>
      <c r="T20" s="6"/>
    </row>
    <row r="21" spans="2:20">
      <c r="B21" s="4"/>
      <c r="C21" s="24" t="s">
        <v>11</v>
      </c>
      <c r="D21" s="25"/>
      <c r="E21" s="26"/>
      <c r="F21" s="173" t="s">
        <v>45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5"/>
      <c r="S21" s="5"/>
      <c r="T21" s="6"/>
    </row>
    <row r="22" spans="2:20">
      <c r="B22" s="4"/>
      <c r="C22" s="27"/>
      <c r="D22" s="5"/>
      <c r="E22" s="28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6"/>
      <c r="R22" s="5"/>
      <c r="S22" s="5"/>
      <c r="T22" s="6"/>
    </row>
    <row r="23" spans="2:20">
      <c r="B23" s="4"/>
      <c r="C23" s="27"/>
      <c r="D23" s="5"/>
      <c r="E23" s="28"/>
      <c r="F23" s="5"/>
      <c r="G23" s="20" t="s">
        <v>12</v>
      </c>
      <c r="H23" s="19"/>
      <c r="I23" s="169" t="s">
        <v>43</v>
      </c>
      <c r="J23" s="169"/>
      <c r="K23" s="5"/>
      <c r="L23" s="5"/>
      <c r="M23" s="5"/>
      <c r="N23" s="5"/>
      <c r="O23" s="5"/>
      <c r="P23" s="5"/>
      <c r="Q23" s="28"/>
      <c r="R23" s="5"/>
      <c r="S23" s="5"/>
      <c r="T23" s="6"/>
    </row>
    <row r="24" spans="2:20">
      <c r="B24" s="4"/>
      <c r="C24" s="29"/>
      <c r="D24" s="30"/>
      <c r="E24" s="31"/>
      <c r="F24" s="30"/>
      <c r="G24" s="32" t="s">
        <v>13</v>
      </c>
      <c r="H24" s="32"/>
      <c r="I24" s="170" t="s">
        <v>44</v>
      </c>
      <c r="J24" s="170"/>
      <c r="K24" s="170"/>
      <c r="L24" s="30"/>
      <c r="M24" s="30"/>
      <c r="N24" s="30"/>
      <c r="O24" s="30"/>
      <c r="P24" s="30"/>
      <c r="Q24" s="31"/>
      <c r="R24" s="5"/>
      <c r="S24" s="5"/>
      <c r="T24" s="6"/>
    </row>
    <row r="25" spans="2:20" ht="24">
      <c r="B25" s="4"/>
      <c r="C25" s="27" t="s">
        <v>14</v>
      </c>
      <c r="D25" s="5"/>
      <c r="E25" s="28"/>
      <c r="F25" s="23" t="s">
        <v>46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28"/>
      <c r="R25" s="5"/>
      <c r="S25" s="5"/>
      <c r="T25" s="6"/>
    </row>
    <row r="26" spans="2:20">
      <c r="B26" s="4"/>
      <c r="C26" s="27"/>
      <c r="D26" s="5"/>
      <c r="E26" s="28"/>
      <c r="F26" s="136" t="s">
        <v>15</v>
      </c>
      <c r="G26" s="5" t="s">
        <v>16</v>
      </c>
      <c r="H26" s="136" t="s">
        <v>17</v>
      </c>
      <c r="I26" s="5" t="s">
        <v>18</v>
      </c>
      <c r="J26" s="136" t="s">
        <v>17</v>
      </c>
      <c r="K26" s="5" t="s">
        <v>19</v>
      </c>
      <c r="L26" s="136" t="s">
        <v>17</v>
      </c>
      <c r="M26" s="5" t="s">
        <v>20</v>
      </c>
      <c r="N26" s="5"/>
      <c r="O26" s="5"/>
      <c r="P26" s="5"/>
      <c r="Q26" s="28"/>
      <c r="R26" s="5"/>
      <c r="S26" s="5"/>
      <c r="T26" s="6"/>
    </row>
    <row r="27" spans="2:20">
      <c r="B27" s="4"/>
      <c r="C27" s="27"/>
      <c r="D27" s="5"/>
      <c r="E27" s="28"/>
      <c r="F27" s="136" t="s">
        <v>17</v>
      </c>
      <c r="G27" s="5" t="s">
        <v>21</v>
      </c>
      <c r="H27" s="136" t="s">
        <v>17</v>
      </c>
      <c r="I27" s="5" t="s">
        <v>22</v>
      </c>
      <c r="J27" s="136" t="s">
        <v>17</v>
      </c>
      <c r="K27" s="5" t="s">
        <v>23</v>
      </c>
      <c r="L27" s="136" t="s">
        <v>17</v>
      </c>
      <c r="M27" s="5" t="s">
        <v>24</v>
      </c>
      <c r="N27" s="5"/>
      <c r="O27" s="5"/>
      <c r="P27" s="5"/>
      <c r="Q27" s="28"/>
      <c r="R27" s="5"/>
      <c r="S27" s="5"/>
      <c r="T27" s="6"/>
    </row>
    <row r="28" spans="2:20">
      <c r="B28" s="4"/>
      <c r="C28" s="27"/>
      <c r="D28" s="5"/>
      <c r="E28" s="28"/>
      <c r="F28" s="136" t="s">
        <v>17</v>
      </c>
      <c r="G28" s="5" t="s">
        <v>25</v>
      </c>
      <c r="H28" s="136" t="s">
        <v>17</v>
      </c>
      <c r="I28" s="5" t="s">
        <v>26</v>
      </c>
      <c r="J28" s="136" t="s">
        <v>17</v>
      </c>
      <c r="K28" s="5" t="s">
        <v>27</v>
      </c>
      <c r="L28" s="136" t="s">
        <v>17</v>
      </c>
      <c r="M28" s="5" t="s">
        <v>28</v>
      </c>
      <c r="N28" s="5"/>
      <c r="O28" s="5"/>
      <c r="P28" s="5"/>
      <c r="Q28" s="28"/>
      <c r="R28" s="5"/>
      <c r="S28" s="5"/>
      <c r="T28" s="6"/>
    </row>
    <row r="29" spans="2:20">
      <c r="B29" s="4"/>
      <c r="C29" s="27"/>
      <c r="D29" s="5"/>
      <c r="E29" s="28"/>
      <c r="F29" s="136" t="s">
        <v>17</v>
      </c>
      <c r="G29" s="5" t="s">
        <v>29</v>
      </c>
      <c r="H29" s="136" t="s">
        <v>17</v>
      </c>
      <c r="I29" s="5" t="s">
        <v>30</v>
      </c>
      <c r="J29" s="136" t="s">
        <v>17</v>
      </c>
      <c r="K29" s="5" t="s">
        <v>31</v>
      </c>
      <c r="L29" s="5"/>
      <c r="M29" s="5"/>
      <c r="N29" s="5"/>
      <c r="O29" s="5"/>
      <c r="P29" s="5"/>
      <c r="Q29" s="28"/>
      <c r="R29" s="5"/>
      <c r="S29" s="5"/>
      <c r="T29" s="6"/>
    </row>
    <row r="30" spans="2:20">
      <c r="B30" s="4"/>
      <c r="C30" s="27"/>
      <c r="D30" s="5"/>
      <c r="E30" s="28"/>
      <c r="F30" s="136" t="s">
        <v>17</v>
      </c>
      <c r="G30" s="5" t="s">
        <v>32</v>
      </c>
      <c r="H30" s="136" t="s">
        <v>17</v>
      </c>
      <c r="I30" s="5" t="s">
        <v>33</v>
      </c>
      <c r="J30" s="136" t="s">
        <v>17</v>
      </c>
      <c r="K30" s="5" t="s">
        <v>34</v>
      </c>
      <c r="L30" s="5"/>
      <c r="M30" s="5"/>
      <c r="N30" s="5"/>
      <c r="O30" s="5"/>
      <c r="P30" s="5"/>
      <c r="Q30" s="28"/>
      <c r="R30" s="5"/>
      <c r="S30" s="5"/>
      <c r="T30" s="6"/>
    </row>
    <row r="31" spans="2:20">
      <c r="B31" s="4"/>
      <c r="C31" s="27"/>
      <c r="D31" s="5"/>
      <c r="E31" s="28"/>
      <c r="F31" s="5" t="s">
        <v>35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5"/>
      <c r="S31" s="5"/>
      <c r="T31" s="6"/>
    </row>
    <row r="32" spans="2:20">
      <c r="B32" s="4"/>
      <c r="C32" s="27"/>
      <c r="D32" s="5"/>
      <c r="E32" s="28"/>
      <c r="F32" s="5"/>
      <c r="G32" s="20" t="s">
        <v>36</v>
      </c>
      <c r="H32" s="19"/>
      <c r="I32" s="169" t="s">
        <v>41</v>
      </c>
      <c r="J32" s="169"/>
      <c r="K32" s="169"/>
      <c r="L32" s="5"/>
      <c r="M32" s="5"/>
      <c r="N32" s="5"/>
      <c r="O32" s="5"/>
      <c r="P32" s="5"/>
      <c r="Q32" s="28"/>
      <c r="R32" s="5"/>
      <c r="S32" s="5"/>
      <c r="T32" s="6"/>
    </row>
    <row r="33" spans="2:20">
      <c r="B33" s="4"/>
      <c r="C33" s="29"/>
      <c r="D33" s="30"/>
      <c r="E33" s="31"/>
      <c r="F33" s="30"/>
      <c r="G33" s="32" t="s">
        <v>37</v>
      </c>
      <c r="H33" s="32"/>
      <c r="I33" s="170" t="s">
        <v>42</v>
      </c>
      <c r="J33" s="170"/>
      <c r="K33" s="170"/>
      <c r="L33" s="30"/>
      <c r="M33" s="30"/>
      <c r="N33" s="30"/>
      <c r="O33" s="30"/>
      <c r="P33" s="30"/>
      <c r="Q33" s="31"/>
      <c r="R33" s="5"/>
      <c r="S33" s="5"/>
      <c r="T33" s="6"/>
    </row>
    <row r="34" spans="2:20">
      <c r="B34" s="4"/>
      <c r="C34" s="27" t="s">
        <v>38</v>
      </c>
      <c r="D34" s="5"/>
      <c r="E34" s="28"/>
      <c r="F34" s="5" t="s">
        <v>39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5"/>
      <c r="S34" s="5"/>
      <c r="T34" s="6"/>
    </row>
    <row r="35" spans="2:20">
      <c r="B35" s="4"/>
      <c r="C35" s="29"/>
      <c r="D35" s="30"/>
      <c r="E35" s="31"/>
      <c r="F35" s="30"/>
      <c r="G35" s="33" t="s">
        <v>40</v>
      </c>
      <c r="H35" s="32"/>
      <c r="I35" s="170" t="s">
        <v>48</v>
      </c>
      <c r="J35" s="170"/>
      <c r="K35" s="170"/>
      <c r="L35" s="170"/>
      <c r="M35" s="170"/>
      <c r="N35" s="30"/>
      <c r="O35" s="30"/>
      <c r="P35" s="30"/>
      <c r="Q35" s="31"/>
      <c r="R35" s="5"/>
      <c r="S35" s="5"/>
      <c r="T35" s="6"/>
    </row>
    <row r="36" spans="2:20" ht="19.5" thickBot="1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</row>
  </sheetData>
  <sheetProtection algorithmName="SHA-512" hashValue="fdm4M17BOKaxSCyutrOlA9QXtU7C2yd9q2BaRP2pPaAcoEDgTbRbsLotnxektiUduXUY6Hgue4ZtwQ325TTdzQ==" saltValue="xKvxVlMyNEhV4PjnVCCAgw==" spinCount="100000" sheet="1" objects="1" scenarios="1" selectLockedCells="1"/>
  <mergeCells count="10">
    <mergeCell ref="C8:S11"/>
    <mergeCell ref="C3:R3"/>
    <mergeCell ref="F21:Q22"/>
    <mergeCell ref="E14:H14"/>
    <mergeCell ref="E15:H15"/>
    <mergeCell ref="I23:J23"/>
    <mergeCell ref="I24:K24"/>
    <mergeCell ref="I32:K32"/>
    <mergeCell ref="I33:K33"/>
    <mergeCell ref="I35:M35"/>
  </mergeCells>
  <phoneticPr fontId="3"/>
  <dataValidations count="1">
    <dataValidation type="list" allowBlank="1" showInputMessage="1" showErrorMessage="1" sqref="F26:F30 H26:H30 J26:J30 L26:L28" xr:uid="{5252E5BC-8371-46AC-972C-B942BE9D417B}">
      <formula1>"□,■"</formula1>
    </dataValidation>
  </dataValidations>
  <hyperlinks>
    <hyperlink ref="E14" r:id="rId1" xr:uid="{76CED3BF-8A11-4351-A295-D2B7DEC08E31}"/>
    <hyperlink ref="E15" r:id="rId2" xr:uid="{17BF1731-2A68-4B79-9A6E-FDC3C7E8C700}"/>
    <hyperlink ref="I23" r:id="rId3" xr:uid="{EF43E874-5D94-41C9-BA91-5506D747218B}"/>
    <hyperlink ref="I24" r:id="rId4" xr:uid="{A4671293-451F-4B2B-A8DB-486E8A7D6624}"/>
    <hyperlink ref="I32" r:id="rId5" xr:uid="{4D5D11C3-6E72-4876-91DB-006B91F23D34}"/>
    <hyperlink ref="I33" r:id="rId6" xr:uid="{54D94423-5130-4CF3-B094-4D5864A5BCF2}"/>
    <hyperlink ref="I35" r:id="rId7" xr:uid="{A1A8A9C7-5117-471F-B5FC-0D7047991892}"/>
  </hyperlinks>
  <pageMargins left="0.25" right="0.25" top="0.75" bottom="0.75" header="0.3" footer="0.3"/>
  <pageSetup paperSize="9" scale="69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ECD7-F983-4751-8143-668CC3CADEF0}">
  <sheetPr>
    <pageSetUpPr fitToPage="1"/>
  </sheetPr>
  <dimension ref="B1:T78"/>
  <sheetViews>
    <sheetView zoomScale="85" zoomScaleNormal="85" workbookViewId="0">
      <selection activeCell="H18" sqref="H18:L18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7" t="s">
        <v>112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6"/>
    </row>
    <row r="4" spans="2:20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58"/>
      <c r="R4" s="58"/>
      <c r="S4" s="21" t="s">
        <v>111</v>
      </c>
      <c r="T4" s="6"/>
    </row>
    <row r="5" spans="2:20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58"/>
      <c r="R5" s="58"/>
      <c r="S5" s="21" t="s">
        <v>114</v>
      </c>
      <c r="T5" s="6"/>
    </row>
    <row r="6" spans="2:20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58"/>
      <c r="S6" s="58"/>
      <c r="T6" s="6"/>
    </row>
    <row r="7" spans="2:20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2"/>
      <c r="T7" s="13"/>
    </row>
    <row r="8" spans="2:20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58"/>
      <c r="S8" s="58"/>
      <c r="T8" s="6"/>
    </row>
    <row r="9" spans="2:20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58"/>
      <c r="S9" s="58"/>
      <c r="T9" s="6"/>
    </row>
    <row r="10" spans="2:20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58"/>
      <c r="S10" s="58"/>
      <c r="T10" s="6"/>
    </row>
    <row r="11" spans="2:20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58"/>
      <c r="S11" s="58"/>
      <c r="T11" s="6"/>
    </row>
    <row r="12" spans="2:20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58"/>
      <c r="S12" s="58"/>
      <c r="T12" s="6"/>
    </row>
    <row r="13" spans="2:20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58"/>
      <c r="S13" s="58"/>
      <c r="T13" s="6"/>
    </row>
    <row r="14" spans="2:20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58"/>
      <c r="S14" s="58"/>
      <c r="T14" s="6"/>
    </row>
    <row r="15" spans="2:20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58"/>
      <c r="S15" s="58"/>
      <c r="T15" s="6"/>
    </row>
    <row r="16" spans="2:20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58"/>
      <c r="S16" s="58"/>
      <c r="T16" s="6"/>
    </row>
    <row r="17" spans="2:20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58"/>
      <c r="S17" s="58"/>
      <c r="T17" s="6"/>
    </row>
    <row r="18" spans="2:20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58"/>
      <c r="S18" s="58"/>
      <c r="T18" s="6"/>
    </row>
    <row r="19" spans="2:20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58"/>
      <c r="S19" s="58"/>
      <c r="T19" s="6"/>
    </row>
    <row r="20" spans="2:20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58"/>
      <c r="S20" s="58"/>
      <c r="T20" s="6"/>
    </row>
    <row r="21" spans="2:20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58"/>
      <c r="S21" s="58"/>
      <c r="T21" s="6"/>
    </row>
    <row r="22" spans="2:20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58"/>
      <c r="S22" s="58"/>
      <c r="T22" s="6"/>
    </row>
    <row r="23" spans="2:20">
      <c r="B23" s="11"/>
      <c r="C23" s="15" t="s">
        <v>163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2"/>
      <c r="T23" s="13"/>
    </row>
    <row r="24" spans="2:20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58"/>
      <c r="S24" s="58"/>
      <c r="T24" s="6"/>
    </row>
    <row r="25" spans="2:20" ht="33.75" customHeight="1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184" t="s">
        <v>140</v>
      </c>
      <c r="O25" s="185"/>
      <c r="P25" s="184" t="s">
        <v>125</v>
      </c>
      <c r="Q25" s="185"/>
      <c r="R25" s="50" t="s">
        <v>116</v>
      </c>
      <c r="S25" s="51" t="s">
        <v>127</v>
      </c>
      <c r="T25" s="6"/>
    </row>
    <row r="26" spans="2:20" ht="31.5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317</v>
      </c>
      <c r="O26" s="178" t="s">
        <v>128</v>
      </c>
      <c r="P26" s="44" t="s">
        <v>126</v>
      </c>
      <c r="Q26" s="178" t="s">
        <v>128</v>
      </c>
      <c r="R26" s="46" t="s">
        <v>117</v>
      </c>
      <c r="S26" s="38" t="s">
        <v>76</v>
      </c>
      <c r="T26" s="6"/>
    </row>
    <row r="27" spans="2:20" ht="33.75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80"/>
      <c r="O27" s="179"/>
      <c r="P27" s="45"/>
      <c r="Q27" s="179"/>
      <c r="R27" s="45"/>
      <c r="S27" s="39"/>
      <c r="T27" s="6"/>
    </row>
    <row r="28" spans="2:20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118</v>
      </c>
      <c r="O28" s="47" t="s">
        <v>79</v>
      </c>
      <c r="P28" s="47" t="s">
        <v>80</v>
      </c>
      <c r="Q28" s="47" t="s">
        <v>79</v>
      </c>
      <c r="R28" s="47" t="s">
        <v>119</v>
      </c>
      <c r="S28" s="39"/>
      <c r="T28" s="6"/>
    </row>
    <row r="29" spans="2:20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218" t="s">
        <v>82</v>
      </c>
      <c r="L29" s="220"/>
      <c r="M29" s="138"/>
      <c r="N29" s="138"/>
      <c r="O29" s="181"/>
      <c r="P29" s="140"/>
      <c r="Q29" s="181"/>
      <c r="R29" s="141"/>
      <c r="S29" s="221"/>
      <c r="T29" s="6"/>
    </row>
    <row r="30" spans="2:20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219"/>
      <c r="L30" s="199"/>
      <c r="M30" s="104" t="str">
        <f>IFERROR(VLOOKUP(M29,$O$64:$P$65,2,0),"")</f>
        <v/>
      </c>
      <c r="N30" s="105" t="str">
        <f>IFERROR(VLOOKUP(N29,$G$64:$H$77,2,0),"")</f>
        <v/>
      </c>
      <c r="O30" s="182"/>
      <c r="P30" s="105" t="str">
        <f>IFERROR(VLOOKUP(P29,$M$64:$N$73,2,0),"")</f>
        <v/>
      </c>
      <c r="Q30" s="182"/>
      <c r="R30" s="106" t="str">
        <f>IFERROR(VLOOKUP(R29,$J$64:$L$66,3,0),"")</f>
        <v/>
      </c>
      <c r="S30" s="222"/>
      <c r="T30" s="6"/>
    </row>
    <row r="31" spans="2:20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39"/>
      <c r="N31" s="139"/>
      <c r="O31" s="183"/>
      <c r="P31" s="142"/>
      <c r="Q31" s="183"/>
      <c r="R31" s="143"/>
      <c r="S31" s="206"/>
      <c r="T31" s="6"/>
    </row>
    <row r="32" spans="2:20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105" t="str">
        <f>IFERROR(VLOOKUP(M31,$O$64:$P$65,2,0),"")</f>
        <v/>
      </c>
      <c r="N32" s="105" t="str">
        <f>IFERROR(VLOOKUP(N31,$G$64:$H$77,2,0),"")</f>
        <v/>
      </c>
      <c r="O32" s="182"/>
      <c r="P32" s="105" t="str">
        <f>IFERROR(VLOOKUP(P31,$M$64:$N$73,2,0),"")</f>
        <v/>
      </c>
      <c r="Q32" s="182"/>
      <c r="R32" s="106" t="str">
        <f>IFERROR(VLOOKUP(R31,$J$64:$L$66,3,0),"")</f>
        <v/>
      </c>
      <c r="S32" s="207"/>
      <c r="T32" s="6"/>
    </row>
    <row r="33" spans="2:20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39"/>
      <c r="N33" s="139"/>
      <c r="O33" s="183"/>
      <c r="P33" s="144"/>
      <c r="Q33" s="183"/>
      <c r="R33" s="143"/>
      <c r="S33" s="206"/>
      <c r="T33" s="6"/>
    </row>
    <row r="34" spans="2:20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105" t="str">
        <f>IFERROR(VLOOKUP(M33,$O$64:$P$65,2,0),"")</f>
        <v/>
      </c>
      <c r="N34" s="105" t="str">
        <f>IFERROR(VLOOKUP(N33,$G$64:$H$77,2,0),"")</f>
        <v/>
      </c>
      <c r="O34" s="182"/>
      <c r="P34" s="105" t="str">
        <f>IFERROR(VLOOKUP(P33,$M$64:$N$73,2,0),"")</f>
        <v/>
      </c>
      <c r="Q34" s="182"/>
      <c r="R34" s="106" t="str">
        <f>IFERROR(VLOOKUP(R33,$J$64:$L$66,3,0),"")</f>
        <v/>
      </c>
      <c r="S34" s="207"/>
      <c r="T34" s="6"/>
    </row>
    <row r="35" spans="2:20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39"/>
      <c r="N35" s="139"/>
      <c r="O35" s="183"/>
      <c r="P35" s="142"/>
      <c r="Q35" s="183"/>
      <c r="R35" s="143"/>
      <c r="S35" s="206"/>
      <c r="T35" s="6"/>
    </row>
    <row r="36" spans="2:20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105" t="str">
        <f>IFERROR(VLOOKUP(M35,$O$64:$P$65,2,0),"")</f>
        <v/>
      </c>
      <c r="N36" s="105" t="str">
        <f>IFERROR(VLOOKUP(N35,$G$64:$H$77,2,0),"")</f>
        <v/>
      </c>
      <c r="O36" s="182"/>
      <c r="P36" s="105" t="str">
        <f>IFERROR(VLOOKUP(P35,$M$64:$N$73,2,0),"")</f>
        <v/>
      </c>
      <c r="Q36" s="182"/>
      <c r="R36" s="106" t="str">
        <f>IFERROR(VLOOKUP(R35,$J$64:$L$66,3,0),"")</f>
        <v/>
      </c>
      <c r="S36" s="207"/>
      <c r="T36" s="6"/>
    </row>
    <row r="37" spans="2:20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39"/>
      <c r="N37" s="139"/>
      <c r="O37" s="183"/>
      <c r="P37" s="144"/>
      <c r="Q37" s="183"/>
      <c r="R37" s="143"/>
      <c r="S37" s="206"/>
      <c r="T37" s="6"/>
    </row>
    <row r="38" spans="2:20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105" t="str">
        <f>IFERROR(VLOOKUP(M37,$O$64:$P$65,2,0),"")</f>
        <v/>
      </c>
      <c r="N38" s="105" t="str">
        <f>IFERROR(VLOOKUP(N37,$G$64:$H$77,2,0),"")</f>
        <v/>
      </c>
      <c r="O38" s="182"/>
      <c r="P38" s="105" t="str">
        <f>IFERROR(VLOOKUP(P37,$M$64:$N$73,2,0),"")</f>
        <v/>
      </c>
      <c r="Q38" s="182"/>
      <c r="R38" s="106" t="str">
        <f>IFERROR(VLOOKUP(R37,$J$64:$L$66,3,0),"")</f>
        <v/>
      </c>
      <c r="S38" s="207"/>
      <c r="T38" s="6"/>
    </row>
    <row r="39" spans="2:20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39"/>
      <c r="N39" s="139"/>
      <c r="O39" s="183"/>
      <c r="P39" s="142"/>
      <c r="Q39" s="183"/>
      <c r="R39" s="143"/>
      <c r="S39" s="206"/>
      <c r="T39" s="6"/>
    </row>
    <row r="40" spans="2:20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105" t="str">
        <f>IFERROR(VLOOKUP(M39,$O$64:$P$65,2,0),"")</f>
        <v/>
      </c>
      <c r="N40" s="105" t="str">
        <f>IFERROR(VLOOKUP(N39,$G$64:$H$77,2,0),"")</f>
        <v/>
      </c>
      <c r="O40" s="182"/>
      <c r="P40" s="105" t="str">
        <f>IFERROR(VLOOKUP(P39,$M$64:$N$73,2,0),"")</f>
        <v/>
      </c>
      <c r="Q40" s="182"/>
      <c r="R40" s="106" t="str">
        <f>IFERROR(VLOOKUP(R39,$J$64:$L$66,3,0),"")</f>
        <v/>
      </c>
      <c r="S40" s="207"/>
      <c r="T40" s="6"/>
    </row>
    <row r="41" spans="2:20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39"/>
      <c r="N41" s="139"/>
      <c r="O41" s="183"/>
      <c r="P41" s="144"/>
      <c r="Q41" s="183"/>
      <c r="R41" s="143"/>
      <c r="S41" s="206"/>
      <c r="T41" s="6"/>
    </row>
    <row r="42" spans="2:20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105" t="str">
        <f>IFERROR(VLOOKUP(M41,$O$64:$P$65,2,0),"")</f>
        <v/>
      </c>
      <c r="N42" s="105" t="str">
        <f>IFERROR(VLOOKUP(N41,$G$64:$H$77,2,0),"")</f>
        <v/>
      </c>
      <c r="O42" s="182"/>
      <c r="P42" s="105" t="str">
        <f>IFERROR(VLOOKUP(P41,$M$64:$N$73,2,0),"")</f>
        <v/>
      </c>
      <c r="Q42" s="182"/>
      <c r="R42" s="106" t="str">
        <f>IFERROR(VLOOKUP(R41,$J$64:$L$66,3,0),"")</f>
        <v/>
      </c>
      <c r="S42" s="207"/>
      <c r="T42" s="6"/>
    </row>
    <row r="43" spans="2:20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39"/>
      <c r="N43" s="139"/>
      <c r="O43" s="183"/>
      <c r="P43" s="142"/>
      <c r="Q43" s="183"/>
      <c r="R43" s="143"/>
      <c r="S43" s="206"/>
      <c r="T43" s="6"/>
    </row>
    <row r="44" spans="2:20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105" t="str">
        <f>IFERROR(VLOOKUP(M43,$O$64:$P$65,2,0),"")</f>
        <v/>
      </c>
      <c r="N44" s="105" t="str">
        <f>IFERROR(VLOOKUP(N43,$G$64:$H$77,2,0),"")</f>
        <v/>
      </c>
      <c r="O44" s="182"/>
      <c r="P44" s="105" t="str">
        <f>IFERROR(VLOOKUP(P43,$M$64:$N$73,2,0),"")</f>
        <v/>
      </c>
      <c r="Q44" s="182"/>
      <c r="R44" s="106" t="str">
        <f>IFERROR(VLOOKUP(R43,$J$64:$L$66,3,0),"")</f>
        <v/>
      </c>
      <c r="S44" s="207"/>
      <c r="T44" s="6"/>
    </row>
    <row r="45" spans="2:20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39"/>
      <c r="N45" s="139"/>
      <c r="O45" s="183"/>
      <c r="P45" s="144"/>
      <c r="Q45" s="183"/>
      <c r="R45" s="143"/>
      <c r="S45" s="206"/>
      <c r="T45" s="6"/>
    </row>
    <row r="46" spans="2:20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105" t="str">
        <f>IFERROR(VLOOKUP(M45,$O$64:$P$65,2,0),"")</f>
        <v/>
      </c>
      <c r="N46" s="105" t="str">
        <f>IFERROR(VLOOKUP(N45,$G$64:$H$77,2,0),"")</f>
        <v/>
      </c>
      <c r="O46" s="182"/>
      <c r="P46" s="105" t="str">
        <f>IFERROR(VLOOKUP(P45,$M$64:$N$73,2,0),"")</f>
        <v/>
      </c>
      <c r="Q46" s="182"/>
      <c r="R46" s="106" t="str">
        <f>IFERROR(VLOOKUP(R45,$J$64:$L$66,3,0),"")</f>
        <v/>
      </c>
      <c r="S46" s="207"/>
      <c r="T46" s="6"/>
    </row>
    <row r="47" spans="2:20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39"/>
      <c r="N47" s="139"/>
      <c r="O47" s="183"/>
      <c r="P47" s="142"/>
      <c r="Q47" s="183"/>
      <c r="R47" s="143"/>
      <c r="S47" s="206"/>
      <c r="T47" s="6"/>
    </row>
    <row r="48" spans="2:20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105" t="str">
        <f>IFERROR(VLOOKUP(M47,$O$64:$P$65,2,0),"")</f>
        <v/>
      </c>
      <c r="N48" s="105" t="str">
        <f>IFERROR(VLOOKUP(N47,$G$64:$H$77,2,0),"")</f>
        <v/>
      </c>
      <c r="O48" s="182"/>
      <c r="P48" s="105" t="str">
        <f>IFERROR(VLOOKUP(P47,$M$64:$N$73,2,0),"")</f>
        <v/>
      </c>
      <c r="Q48" s="182"/>
      <c r="R48" s="106" t="str">
        <f>IFERROR(VLOOKUP(R47,$J$64:$L$66,3,0),"")</f>
        <v/>
      </c>
      <c r="S48" s="207"/>
      <c r="T48" s="6"/>
    </row>
    <row r="49" spans="2:20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39"/>
      <c r="N49" s="139"/>
      <c r="O49" s="183"/>
      <c r="P49" s="144"/>
      <c r="Q49" s="183"/>
      <c r="R49" s="143"/>
      <c r="S49" s="206"/>
      <c r="T49" s="6"/>
    </row>
    <row r="50" spans="2:20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105" t="str">
        <f>IFERROR(VLOOKUP(M49,$O$64:$P$65,2,0),"")</f>
        <v/>
      </c>
      <c r="N50" s="105" t="str">
        <f>IFERROR(VLOOKUP(N49,$G$64:$H$77,2,0),"")</f>
        <v/>
      </c>
      <c r="O50" s="182"/>
      <c r="P50" s="105" t="str">
        <f>IFERROR(VLOOKUP(P49,$M$64:$N$73,2,0),"")</f>
        <v/>
      </c>
      <c r="Q50" s="182"/>
      <c r="R50" s="106" t="str">
        <f>IFERROR(VLOOKUP(R49,$J$64:$L$66,3,0),"")</f>
        <v/>
      </c>
      <c r="S50" s="207"/>
      <c r="T50" s="6"/>
    </row>
    <row r="51" spans="2:20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39"/>
      <c r="N51" s="139"/>
      <c r="O51" s="183"/>
      <c r="P51" s="142"/>
      <c r="Q51" s="183"/>
      <c r="R51" s="143"/>
      <c r="S51" s="206"/>
      <c r="T51" s="6"/>
    </row>
    <row r="52" spans="2:20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105" t="str">
        <f>IFERROR(VLOOKUP(M51,$O$64:$P$65,2,0),"")</f>
        <v/>
      </c>
      <c r="N52" s="105" t="str">
        <f>IFERROR(VLOOKUP(N51,$G$64:$H$77,2,0),"")</f>
        <v/>
      </c>
      <c r="O52" s="182"/>
      <c r="P52" s="105" t="str">
        <f>IFERROR(VLOOKUP(P51,$M$64:$N$73,2,0),"")</f>
        <v/>
      </c>
      <c r="Q52" s="182"/>
      <c r="R52" s="106" t="str">
        <f>IFERROR(VLOOKUP(R51,$J$64:$L$66,3,0),"")</f>
        <v/>
      </c>
      <c r="S52" s="207"/>
      <c r="T52" s="6"/>
    </row>
    <row r="53" spans="2:20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39"/>
      <c r="N53" s="139"/>
      <c r="O53" s="183"/>
      <c r="P53" s="144"/>
      <c r="Q53" s="183"/>
      <c r="R53" s="143"/>
      <c r="S53" s="206"/>
      <c r="T53" s="6"/>
    </row>
    <row r="54" spans="2:20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105" t="str">
        <f>IFERROR(VLOOKUP(M53,$O$64:$P$65,2,0),"")</f>
        <v/>
      </c>
      <c r="N54" s="105" t="str">
        <f>IFERROR(VLOOKUP(N53,$G$64:$H$77,2,0),"")</f>
        <v/>
      </c>
      <c r="O54" s="182"/>
      <c r="P54" s="105" t="str">
        <f>IFERROR(VLOOKUP(P53,$M$64:$N$73,2,0),"")</f>
        <v/>
      </c>
      <c r="Q54" s="182"/>
      <c r="R54" s="106" t="str">
        <f>IFERROR(VLOOKUP(R53,$J$64:$L$66,3,0),"")</f>
        <v/>
      </c>
      <c r="S54" s="207"/>
      <c r="T54" s="6"/>
    </row>
    <row r="55" spans="2:20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39"/>
      <c r="N55" s="139"/>
      <c r="O55" s="183"/>
      <c r="P55" s="142"/>
      <c r="Q55" s="183"/>
      <c r="R55" s="143"/>
      <c r="S55" s="206"/>
      <c r="T55" s="6"/>
    </row>
    <row r="56" spans="2:20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105" t="str">
        <f>IFERROR(VLOOKUP(M55,$O$64:$P$65,2,0),"")</f>
        <v/>
      </c>
      <c r="N56" s="105" t="str">
        <f>IFERROR(VLOOKUP(N55,$G$64:$H$77,2,0),"")</f>
        <v/>
      </c>
      <c r="O56" s="182"/>
      <c r="P56" s="105" t="str">
        <f>IFERROR(VLOOKUP(P55,$M$64:$N$73,2,0),"")</f>
        <v/>
      </c>
      <c r="Q56" s="182"/>
      <c r="R56" s="106" t="str">
        <f>IFERROR(VLOOKUP(R55,$J$64:$L$66,3,0),"")</f>
        <v/>
      </c>
      <c r="S56" s="207"/>
      <c r="T56" s="6"/>
    </row>
    <row r="57" spans="2:20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39"/>
      <c r="N57" s="139"/>
      <c r="O57" s="183"/>
      <c r="P57" s="145"/>
      <c r="Q57" s="183"/>
      <c r="R57" s="143"/>
      <c r="S57" s="206"/>
      <c r="T57" s="6"/>
    </row>
    <row r="58" spans="2:20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107" t="str">
        <f>IFERROR(VLOOKUP(M57,$O$64:$P$65,2,0),"")</f>
        <v/>
      </c>
      <c r="N58" s="107" t="str">
        <f>IFERROR(VLOOKUP(N57,$G$64:$H$77,2,0),"")</f>
        <v/>
      </c>
      <c r="O58" s="205"/>
      <c r="P58" s="107" t="str">
        <f>IFERROR(VLOOKUP(P57,$M$64:$N$73,2,0),"")</f>
        <v/>
      </c>
      <c r="Q58" s="205"/>
      <c r="R58" s="108" t="str">
        <f>IFERROR(VLOOKUP(R57,$J$64:$L$66,3,0),"")</f>
        <v/>
      </c>
      <c r="S58" s="207"/>
      <c r="T58" s="6"/>
    </row>
    <row r="59" spans="2:20" ht="19.5" thickTop="1">
      <c r="B59" s="4"/>
      <c r="C59" s="58"/>
      <c r="D59" s="58"/>
      <c r="E59" s="58"/>
      <c r="F59" s="58"/>
      <c r="G59" s="58"/>
      <c r="H59" s="186" t="s">
        <v>195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58"/>
      <c r="S59" s="58"/>
      <c r="T59" s="6"/>
    </row>
    <row r="60" spans="2:20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58"/>
      <c r="S60" s="58"/>
      <c r="T60" s="6"/>
    </row>
    <row r="61" spans="2:20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58"/>
      <c r="S61" s="58"/>
      <c r="T61" s="6"/>
    </row>
    <row r="62" spans="2:20" s="22" customFormat="1" hidden="1">
      <c r="B62" s="74"/>
      <c r="C62" s="10"/>
      <c r="D62" s="10"/>
      <c r="E62" s="10"/>
      <c r="F62" s="76" t="s">
        <v>85</v>
      </c>
      <c r="G62" s="187" t="s">
        <v>141</v>
      </c>
      <c r="H62" s="187"/>
      <c r="I62" s="77"/>
      <c r="J62" s="187" t="s">
        <v>124</v>
      </c>
      <c r="K62" s="187"/>
      <c r="L62" s="187"/>
      <c r="M62" s="188" t="s">
        <v>129</v>
      </c>
      <c r="N62" s="189"/>
      <c r="O62" s="190" t="s">
        <v>88</v>
      </c>
      <c r="P62" s="191"/>
      <c r="Q62" s="112"/>
      <c r="R62" s="10"/>
      <c r="S62" s="10"/>
      <c r="T62" s="75"/>
    </row>
    <row r="63" spans="2:20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 t="s">
        <v>90</v>
      </c>
      <c r="N63" s="87" t="s">
        <v>91</v>
      </c>
      <c r="O63" s="88" t="s">
        <v>92</v>
      </c>
      <c r="P63" s="89" t="s">
        <v>91</v>
      </c>
      <c r="Q63" s="112"/>
      <c r="R63" s="58"/>
      <c r="S63" s="58"/>
      <c r="T63" s="6"/>
    </row>
    <row r="64" spans="2:20" ht="56.25" hidden="1">
      <c r="B64" s="4"/>
      <c r="C64" s="58"/>
      <c r="D64" s="58"/>
      <c r="E64" s="58"/>
      <c r="F64" s="201"/>
      <c r="G64" s="114" t="s">
        <v>142</v>
      </c>
      <c r="H64" s="114" t="s">
        <v>154</v>
      </c>
      <c r="I64" s="114"/>
      <c r="J64" s="114" t="s">
        <v>120</v>
      </c>
      <c r="K64" s="115"/>
      <c r="L64" s="114" t="s">
        <v>352</v>
      </c>
      <c r="M64" s="114" t="s">
        <v>130</v>
      </c>
      <c r="N64" s="114" t="s">
        <v>354</v>
      </c>
      <c r="O64" s="116" t="s">
        <v>95</v>
      </c>
      <c r="P64" s="117" t="s">
        <v>96</v>
      </c>
      <c r="Q64" s="113"/>
      <c r="R64" s="58"/>
      <c r="S64" s="58"/>
      <c r="T64" s="6"/>
    </row>
    <row r="65" spans="2:20" ht="56.25" hidden="1">
      <c r="B65" s="4"/>
      <c r="C65" s="58"/>
      <c r="D65" s="58"/>
      <c r="E65" s="58"/>
      <c r="F65" s="201"/>
      <c r="G65" s="114" t="s">
        <v>143</v>
      </c>
      <c r="H65" s="114" t="s">
        <v>138</v>
      </c>
      <c r="I65" s="114"/>
      <c r="J65" s="114" t="s">
        <v>121</v>
      </c>
      <c r="K65" s="115"/>
      <c r="L65" s="114" t="s">
        <v>353</v>
      </c>
      <c r="M65" s="114" t="s">
        <v>131</v>
      </c>
      <c r="N65" s="114" t="s">
        <v>355</v>
      </c>
      <c r="O65" s="116" t="s">
        <v>99</v>
      </c>
      <c r="P65" s="117" t="s">
        <v>100</v>
      </c>
      <c r="Q65" s="113"/>
      <c r="R65" s="58"/>
      <c r="S65" s="58"/>
      <c r="T65" s="6"/>
    </row>
    <row r="66" spans="2:20" ht="56.25" hidden="1">
      <c r="B66" s="4"/>
      <c r="C66" s="58"/>
      <c r="D66" s="58"/>
      <c r="E66" s="58"/>
      <c r="F66" s="201"/>
      <c r="G66" s="114" t="s">
        <v>144</v>
      </c>
      <c r="H66" s="114" t="s">
        <v>155</v>
      </c>
      <c r="I66" s="114"/>
      <c r="J66" s="114" t="s">
        <v>122</v>
      </c>
      <c r="K66" s="115"/>
      <c r="L66" s="114" t="s">
        <v>123</v>
      </c>
      <c r="M66" s="114" t="s">
        <v>132</v>
      </c>
      <c r="N66" s="114" t="s">
        <v>356</v>
      </c>
      <c r="O66" s="116"/>
      <c r="P66" s="117"/>
      <c r="Q66" s="113"/>
      <c r="R66" s="58"/>
      <c r="S66" s="58"/>
      <c r="T66" s="6"/>
    </row>
    <row r="67" spans="2:20" ht="56.25" hidden="1">
      <c r="B67" s="4"/>
      <c r="C67" s="58"/>
      <c r="D67" s="58"/>
      <c r="E67" s="58"/>
      <c r="F67" s="201"/>
      <c r="G67" s="114" t="s">
        <v>145</v>
      </c>
      <c r="H67" s="114" t="s">
        <v>156</v>
      </c>
      <c r="I67" s="114"/>
      <c r="J67" s="114"/>
      <c r="K67" s="115"/>
      <c r="L67" s="114"/>
      <c r="M67" s="114" t="s">
        <v>319</v>
      </c>
      <c r="N67" s="114" t="s">
        <v>357</v>
      </c>
      <c r="O67" s="116"/>
      <c r="P67" s="117"/>
      <c r="Q67" s="113"/>
      <c r="R67" s="58"/>
      <c r="S67" s="58"/>
      <c r="T67" s="6"/>
    </row>
    <row r="68" spans="2:20" ht="56.25" hidden="1">
      <c r="B68" s="4"/>
      <c r="C68" s="58"/>
      <c r="D68" s="58"/>
      <c r="E68" s="58"/>
      <c r="F68" s="201"/>
      <c r="G68" s="114" t="s">
        <v>146</v>
      </c>
      <c r="H68" s="114" t="s">
        <v>157</v>
      </c>
      <c r="I68" s="114"/>
      <c r="J68" s="114"/>
      <c r="K68" s="115"/>
      <c r="L68" s="114"/>
      <c r="M68" s="114" t="s">
        <v>320</v>
      </c>
      <c r="N68" s="114" t="s">
        <v>358</v>
      </c>
      <c r="O68" s="116"/>
      <c r="P68" s="117"/>
      <c r="Q68" s="113"/>
      <c r="R68" s="58"/>
      <c r="S68" s="58"/>
      <c r="T68" s="6"/>
    </row>
    <row r="69" spans="2:20" ht="37.5" hidden="1">
      <c r="B69" s="4"/>
      <c r="C69" s="58"/>
      <c r="D69" s="58"/>
      <c r="E69" s="58"/>
      <c r="F69" s="201"/>
      <c r="G69" s="114" t="s">
        <v>147</v>
      </c>
      <c r="H69" s="114" t="s">
        <v>158</v>
      </c>
      <c r="I69" s="114"/>
      <c r="J69" s="114"/>
      <c r="K69" s="115"/>
      <c r="L69" s="114"/>
      <c r="M69" s="114" t="s">
        <v>133</v>
      </c>
      <c r="N69" s="114" t="s">
        <v>359</v>
      </c>
      <c r="O69" s="116"/>
      <c r="P69" s="117"/>
      <c r="Q69" s="113"/>
      <c r="R69" s="58"/>
      <c r="S69" s="58"/>
      <c r="T69" s="6"/>
    </row>
    <row r="70" spans="2:20" ht="37.5" hidden="1">
      <c r="B70" s="4"/>
      <c r="C70" s="58"/>
      <c r="D70" s="58"/>
      <c r="E70" s="58"/>
      <c r="F70" s="201"/>
      <c r="G70" s="114" t="s">
        <v>148</v>
      </c>
      <c r="H70" s="114" t="s">
        <v>159</v>
      </c>
      <c r="I70" s="114"/>
      <c r="J70" s="114"/>
      <c r="K70" s="115"/>
      <c r="L70" s="114"/>
      <c r="M70" s="114" t="s">
        <v>134</v>
      </c>
      <c r="N70" s="114" t="s">
        <v>360</v>
      </c>
      <c r="O70" s="116"/>
      <c r="P70" s="117"/>
      <c r="Q70" s="113"/>
      <c r="R70" s="58"/>
      <c r="S70" s="58"/>
      <c r="T70" s="6"/>
    </row>
    <row r="71" spans="2:20" ht="56.25" hidden="1">
      <c r="B71" s="4"/>
      <c r="C71" s="58"/>
      <c r="D71" s="58"/>
      <c r="E71" s="58"/>
      <c r="F71" s="201"/>
      <c r="G71" s="114" t="s">
        <v>149</v>
      </c>
      <c r="H71" s="114" t="s">
        <v>350</v>
      </c>
      <c r="I71" s="114"/>
      <c r="J71" s="114"/>
      <c r="K71" s="115"/>
      <c r="L71" s="114"/>
      <c r="M71" s="114" t="s">
        <v>135</v>
      </c>
      <c r="N71" s="114" t="s">
        <v>361</v>
      </c>
      <c r="O71" s="116"/>
      <c r="P71" s="117"/>
      <c r="Q71" s="113"/>
      <c r="R71" s="58"/>
      <c r="S71" s="58"/>
      <c r="T71" s="6"/>
    </row>
    <row r="72" spans="2:20" ht="56.25" hidden="1">
      <c r="B72" s="4"/>
      <c r="C72" s="58"/>
      <c r="D72" s="58"/>
      <c r="E72" s="58"/>
      <c r="F72" s="201"/>
      <c r="G72" s="114" t="s">
        <v>135</v>
      </c>
      <c r="H72" s="114" t="s">
        <v>351</v>
      </c>
      <c r="I72" s="114"/>
      <c r="J72" s="114"/>
      <c r="K72" s="115"/>
      <c r="L72" s="114"/>
      <c r="M72" s="114" t="s">
        <v>136</v>
      </c>
      <c r="N72" s="114" t="s">
        <v>139</v>
      </c>
      <c r="O72" s="116"/>
      <c r="P72" s="117"/>
      <c r="Q72" s="113"/>
      <c r="R72" s="58"/>
      <c r="S72" s="58"/>
      <c r="T72" s="6"/>
    </row>
    <row r="73" spans="2:20" ht="56.25" hidden="1">
      <c r="B73" s="4"/>
      <c r="C73" s="58"/>
      <c r="D73" s="58"/>
      <c r="E73" s="58"/>
      <c r="F73" s="201"/>
      <c r="G73" s="114" t="s">
        <v>150</v>
      </c>
      <c r="H73" s="114" t="s">
        <v>160</v>
      </c>
      <c r="I73" s="114"/>
      <c r="J73" s="114"/>
      <c r="K73" s="115"/>
      <c r="L73" s="114"/>
      <c r="M73" s="114" t="s">
        <v>137</v>
      </c>
      <c r="N73" s="114" t="s">
        <v>102</v>
      </c>
      <c r="O73" s="116"/>
      <c r="P73" s="117"/>
      <c r="Q73" s="113"/>
      <c r="R73" s="58"/>
      <c r="S73" s="58"/>
      <c r="T73" s="6"/>
    </row>
    <row r="74" spans="2:20" ht="37.5" hidden="1">
      <c r="B74" s="4"/>
      <c r="C74" s="58"/>
      <c r="D74" s="58"/>
      <c r="E74" s="58"/>
      <c r="F74" s="201"/>
      <c r="G74" s="114" t="s">
        <v>151</v>
      </c>
      <c r="H74" s="114" t="s">
        <v>161</v>
      </c>
      <c r="I74" s="114"/>
      <c r="J74" s="114"/>
      <c r="K74" s="115"/>
      <c r="L74" s="114"/>
      <c r="M74" s="114"/>
      <c r="N74" s="114"/>
      <c r="O74" s="116"/>
      <c r="P74" s="117"/>
      <c r="Q74" s="113"/>
      <c r="R74" s="58"/>
      <c r="S74" s="58"/>
      <c r="T74" s="6"/>
    </row>
    <row r="75" spans="2:20" hidden="1">
      <c r="B75" s="4"/>
      <c r="C75" s="58"/>
      <c r="D75" s="58"/>
      <c r="E75" s="58"/>
      <c r="F75" s="201"/>
      <c r="G75" s="114" t="s">
        <v>136</v>
      </c>
      <c r="H75" s="114" t="s">
        <v>139</v>
      </c>
      <c r="I75" s="114"/>
      <c r="J75" s="114"/>
      <c r="K75" s="115"/>
      <c r="L75" s="114"/>
      <c r="M75" s="114"/>
      <c r="N75" s="114"/>
      <c r="O75" s="116"/>
      <c r="P75" s="117"/>
      <c r="Q75" s="113"/>
      <c r="R75" s="58"/>
      <c r="S75" s="58"/>
      <c r="T75" s="6"/>
    </row>
    <row r="76" spans="2:20" ht="56.25" hidden="1">
      <c r="B76" s="4"/>
      <c r="C76" s="58"/>
      <c r="D76" s="58"/>
      <c r="E76" s="58"/>
      <c r="F76" s="201"/>
      <c r="G76" s="114" t="s">
        <v>152</v>
      </c>
      <c r="H76" s="114" t="s">
        <v>102</v>
      </c>
      <c r="I76" s="114"/>
      <c r="J76" s="114"/>
      <c r="K76" s="115"/>
      <c r="L76" s="114"/>
      <c r="M76" s="114"/>
      <c r="N76" s="114"/>
      <c r="O76" s="116"/>
      <c r="P76" s="117"/>
      <c r="Q76" s="113"/>
      <c r="R76" s="58"/>
      <c r="S76" s="58"/>
      <c r="T76" s="6"/>
    </row>
    <row r="77" spans="2:20" ht="19.5" hidden="1" thickBot="1">
      <c r="B77" s="4"/>
      <c r="C77" s="58"/>
      <c r="D77" s="58"/>
      <c r="E77" s="58"/>
      <c r="F77" s="202"/>
      <c r="G77" s="118" t="s">
        <v>153</v>
      </c>
      <c r="H77" s="118" t="s">
        <v>162</v>
      </c>
      <c r="I77" s="118"/>
      <c r="J77" s="118"/>
      <c r="K77" s="119"/>
      <c r="L77" s="118"/>
      <c r="M77" s="118"/>
      <c r="N77" s="118"/>
      <c r="O77" s="120"/>
      <c r="P77" s="121"/>
      <c r="Q77" s="113"/>
      <c r="R77" s="58"/>
      <c r="S77" s="58"/>
      <c r="T77" s="6"/>
    </row>
    <row r="78" spans="2:20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8"/>
      <c r="T78" s="9"/>
    </row>
  </sheetData>
  <sheetProtection algorithmName="SHA-512" hashValue="gZ9lVZAKDwf4L9nofhFxKu6HvbyrjHlKM/yrdPMJK0toR4JzTwBeOpsdN0QTRHnEl3nEK1MJmnN+q7uEoLwayQ==" saltValue="jjFd3YK4+37bUgjKUdn6DA==" spinCount="100000" sheet="1" objects="1" scenarios="1" selectLockedCells="1"/>
  <mergeCells count="150"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P25:Q25"/>
    <mergeCell ref="J26:K27"/>
    <mergeCell ref="M26:M27"/>
    <mergeCell ref="F27:I28"/>
    <mergeCell ref="J28:K28"/>
    <mergeCell ref="H15:L15"/>
    <mergeCell ref="H16:L16"/>
    <mergeCell ref="H17:L17"/>
    <mergeCell ref="H18:L18"/>
    <mergeCell ref="H19:L19"/>
    <mergeCell ref="H20:L20"/>
    <mergeCell ref="F31:I31"/>
    <mergeCell ref="J31:J32"/>
    <mergeCell ref="K31:K32"/>
    <mergeCell ref="L31:L32"/>
    <mergeCell ref="Q31:Q32"/>
    <mergeCell ref="S31:S32"/>
    <mergeCell ref="F32:I32"/>
    <mergeCell ref="F29:I29"/>
    <mergeCell ref="J29:J30"/>
    <mergeCell ref="K29:K30"/>
    <mergeCell ref="L29:L30"/>
    <mergeCell ref="Q29:Q30"/>
    <mergeCell ref="S29:S30"/>
    <mergeCell ref="F30:I30"/>
    <mergeCell ref="F35:I35"/>
    <mergeCell ref="J35:J36"/>
    <mergeCell ref="K35:K36"/>
    <mergeCell ref="L35:L36"/>
    <mergeCell ref="Q35:Q36"/>
    <mergeCell ref="S35:S36"/>
    <mergeCell ref="F36:I36"/>
    <mergeCell ref="O35:O36"/>
    <mergeCell ref="F33:I33"/>
    <mergeCell ref="J33:J34"/>
    <mergeCell ref="K33:K34"/>
    <mergeCell ref="L33:L34"/>
    <mergeCell ref="Q33:Q34"/>
    <mergeCell ref="S33:S34"/>
    <mergeCell ref="F34:I34"/>
    <mergeCell ref="O33:O34"/>
    <mergeCell ref="F39:I39"/>
    <mergeCell ref="J39:J40"/>
    <mergeCell ref="K39:K40"/>
    <mergeCell ref="L39:L40"/>
    <mergeCell ref="Q39:Q40"/>
    <mergeCell ref="S39:S40"/>
    <mergeCell ref="F40:I40"/>
    <mergeCell ref="O39:O40"/>
    <mergeCell ref="F37:I37"/>
    <mergeCell ref="J37:J38"/>
    <mergeCell ref="K37:K38"/>
    <mergeCell ref="L37:L38"/>
    <mergeCell ref="Q37:Q38"/>
    <mergeCell ref="S37:S38"/>
    <mergeCell ref="F38:I38"/>
    <mergeCell ref="O37:O38"/>
    <mergeCell ref="F43:I43"/>
    <mergeCell ref="J43:J44"/>
    <mergeCell ref="K43:K44"/>
    <mergeCell ref="L43:L44"/>
    <mergeCell ref="Q43:Q44"/>
    <mergeCell ref="S43:S44"/>
    <mergeCell ref="F44:I44"/>
    <mergeCell ref="O43:O44"/>
    <mergeCell ref="F41:I41"/>
    <mergeCell ref="J41:J42"/>
    <mergeCell ref="K41:K42"/>
    <mergeCell ref="L41:L42"/>
    <mergeCell ref="Q41:Q42"/>
    <mergeCell ref="S41:S42"/>
    <mergeCell ref="F42:I42"/>
    <mergeCell ref="O41:O42"/>
    <mergeCell ref="L47:L48"/>
    <mergeCell ref="Q47:Q48"/>
    <mergeCell ref="S47:S48"/>
    <mergeCell ref="F48:I48"/>
    <mergeCell ref="O47:O48"/>
    <mergeCell ref="F45:I45"/>
    <mergeCell ref="J45:J46"/>
    <mergeCell ref="K45:K46"/>
    <mergeCell ref="L45:L46"/>
    <mergeCell ref="Q45:Q46"/>
    <mergeCell ref="S45:S46"/>
    <mergeCell ref="F46:I46"/>
    <mergeCell ref="O45:O46"/>
    <mergeCell ref="S51:S52"/>
    <mergeCell ref="F52:I52"/>
    <mergeCell ref="O51:O52"/>
    <mergeCell ref="F49:I49"/>
    <mergeCell ref="J49:J50"/>
    <mergeCell ref="K49:K50"/>
    <mergeCell ref="L49:L50"/>
    <mergeCell ref="Q49:Q50"/>
    <mergeCell ref="S49:S50"/>
    <mergeCell ref="F50:I50"/>
    <mergeCell ref="O49:O50"/>
    <mergeCell ref="S55:S56"/>
    <mergeCell ref="F56:I56"/>
    <mergeCell ref="O55:O56"/>
    <mergeCell ref="F53:I53"/>
    <mergeCell ref="J53:J54"/>
    <mergeCell ref="K53:K54"/>
    <mergeCell ref="L53:L54"/>
    <mergeCell ref="Q53:Q54"/>
    <mergeCell ref="S53:S54"/>
    <mergeCell ref="F54:I54"/>
    <mergeCell ref="O53:O54"/>
    <mergeCell ref="F63:F77"/>
    <mergeCell ref="F57:I57"/>
    <mergeCell ref="J57:J58"/>
    <mergeCell ref="K57:K58"/>
    <mergeCell ref="L57:L58"/>
    <mergeCell ref="Q57:Q58"/>
    <mergeCell ref="S57:S58"/>
    <mergeCell ref="F58:I58"/>
    <mergeCell ref="O57:O58"/>
    <mergeCell ref="Q26:Q27"/>
    <mergeCell ref="N26:N27"/>
    <mergeCell ref="O26:O27"/>
    <mergeCell ref="O29:O30"/>
    <mergeCell ref="O31:O32"/>
    <mergeCell ref="N25:O25"/>
    <mergeCell ref="H59:I59"/>
    <mergeCell ref="G62:H62"/>
    <mergeCell ref="J62:L62"/>
    <mergeCell ref="M62:N62"/>
    <mergeCell ref="O62:P62"/>
    <mergeCell ref="F55:I55"/>
    <mergeCell ref="J55:J56"/>
    <mergeCell ref="K55:K56"/>
    <mergeCell ref="L55:L56"/>
    <mergeCell ref="Q55:Q56"/>
    <mergeCell ref="F51:I51"/>
    <mergeCell ref="J51:J52"/>
    <mergeCell ref="K51:K52"/>
    <mergeCell ref="L51:L52"/>
    <mergeCell ref="Q51:Q52"/>
    <mergeCell ref="F47:I47"/>
    <mergeCell ref="J47:J48"/>
    <mergeCell ref="K47:K48"/>
  </mergeCells>
  <phoneticPr fontId="3"/>
  <conditionalFormatting sqref="J26:K27">
    <cfRule type="cellIs" dxfId="17" priority="1" operator="equal">
      <formula>"合計が100%になるよう記載してください"</formula>
    </cfRule>
  </conditionalFormatting>
  <dataValidations count="4">
    <dataValidation type="list" allowBlank="1" showInputMessage="1" showErrorMessage="1" sqref="M29 M31 M33 M35 M37 M39 M41 M43 M45 M47 M49 M51 M53 M55 M57" xr:uid="{44E866B2-A25A-4C36-8ACE-84927CD36684}">
      <formula1>$O$64:$O$65</formula1>
    </dataValidation>
    <dataValidation type="list" allowBlank="1" showInputMessage="1" showErrorMessage="1" sqref="P29 P31 P33 P37 P39 P41 P35 P43 P45 P47 P49 P51 P53 P55 P57" xr:uid="{1DAEE3C2-A504-4855-A052-FC7107ECDD5F}">
      <formula1>$M$64:$M$73</formula1>
    </dataValidation>
    <dataValidation type="list" allowBlank="1" showInputMessage="1" showErrorMessage="1" sqref="N29 N31 N33 N35 N37 N39 N41 N43 N45 N47 N49 N51 N53 N55 N57" xr:uid="{0A49A03D-3885-4680-8B5F-21F4BE5EB645}">
      <formula1>$G$64:$G$77</formula1>
    </dataValidation>
    <dataValidation type="list" allowBlank="1" showInputMessage="1" showErrorMessage="1" sqref="R29 R31 R33 R35 R37 R39 R41 R43 R45 R47 R49 R51 R53 R55 R57" xr:uid="{A3FF9024-720C-4011-9968-2D7B9B2A6BA0}">
      <formula1>$J$64:$J$66</formula1>
    </dataValidation>
  </dataValidations>
  <pageMargins left="0.25" right="0.25" top="0.75" bottom="0.75" header="0.3" footer="0.3"/>
  <pageSetup paperSize="9"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A4CF-2EF6-4AFE-A95C-0440B08C2EF2}">
  <sheetPr>
    <pageSetUpPr fitToPage="1"/>
  </sheetPr>
  <dimension ref="B1:R78"/>
  <sheetViews>
    <sheetView topLeftCell="A4" zoomScale="85" zoomScaleNormal="85" workbookViewId="0">
      <selection activeCell="F29" sqref="F29:I2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3"/>
    </row>
    <row r="3" spans="2:18" ht="30">
      <c r="B3" s="4"/>
      <c r="C3" s="17" t="s">
        <v>165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6"/>
    </row>
    <row r="4" spans="2:18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21" t="s">
        <v>115</v>
      </c>
      <c r="R4" s="6"/>
    </row>
    <row r="5" spans="2:18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21" t="s">
        <v>113</v>
      </c>
      <c r="R5" s="6"/>
    </row>
    <row r="6" spans="2:18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6"/>
    </row>
    <row r="7" spans="2:18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3"/>
    </row>
    <row r="8" spans="2:18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6"/>
    </row>
    <row r="9" spans="2:18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6"/>
    </row>
    <row r="10" spans="2:18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6"/>
    </row>
    <row r="11" spans="2:18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6"/>
    </row>
    <row r="12" spans="2:18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6"/>
    </row>
    <row r="13" spans="2:18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6"/>
    </row>
    <row r="14" spans="2:18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6"/>
    </row>
    <row r="15" spans="2:18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6"/>
    </row>
    <row r="16" spans="2:18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6"/>
    </row>
    <row r="17" spans="2:18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6"/>
    </row>
    <row r="18" spans="2:18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6"/>
    </row>
    <row r="19" spans="2:18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6"/>
    </row>
    <row r="20" spans="2:18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6"/>
    </row>
    <row r="21" spans="2:18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6"/>
    </row>
    <row r="22" spans="2:18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6"/>
    </row>
    <row r="23" spans="2:18">
      <c r="B23" s="11"/>
      <c r="C23" s="15" t="s">
        <v>164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3"/>
    </row>
    <row r="24" spans="2:18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6"/>
    </row>
    <row r="25" spans="2:18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50" t="s">
        <v>166</v>
      </c>
      <c r="O25" s="256" t="s">
        <v>71</v>
      </c>
      <c r="P25" s="257"/>
      <c r="Q25" s="51" t="s">
        <v>72</v>
      </c>
      <c r="R25" s="6"/>
    </row>
    <row r="26" spans="2:18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167</v>
      </c>
      <c r="O26" s="44"/>
      <c r="P26" s="44" t="s">
        <v>75</v>
      </c>
      <c r="Q26" s="38" t="s">
        <v>76</v>
      </c>
      <c r="R26" s="6"/>
    </row>
    <row r="27" spans="2:18" ht="33.75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45"/>
      <c r="Q27" s="39"/>
      <c r="R27" s="6"/>
    </row>
    <row r="28" spans="2:18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119</v>
      </c>
      <c r="O28" s="47" t="s">
        <v>81</v>
      </c>
      <c r="P28" s="47" t="s">
        <v>79</v>
      </c>
      <c r="Q28" s="39"/>
      <c r="R28" s="6"/>
    </row>
    <row r="29" spans="2:18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9"/>
      <c r="O29" s="150"/>
      <c r="P29" s="254"/>
      <c r="Q29" s="206"/>
      <c r="R29" s="6"/>
    </row>
    <row r="30" spans="2:18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IFERROR(VLOOKUP(M29,$N$64:$O$65,2,0),"")</f>
        <v/>
      </c>
      <c r="N30" s="95" t="str">
        <f>IFERROR(VLOOKUP(N29,$J$64:$L$67,3,0),"")</f>
        <v/>
      </c>
      <c r="O30" s="151"/>
      <c r="P30" s="255"/>
      <c r="Q30" s="207"/>
      <c r="R30" s="6"/>
    </row>
    <row r="31" spans="2:18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47"/>
      <c r="O31" s="152"/>
      <c r="P31" s="254"/>
      <c r="Q31" s="206"/>
      <c r="R31" s="6"/>
    </row>
    <row r="32" spans="2:18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IFERROR(VLOOKUP(M31,$N$64:$O$65,2,0),"")</f>
        <v/>
      </c>
      <c r="N32" s="95" t="str">
        <f>IFERROR(VLOOKUP(N31,$J$64:$L$67,3,0),"")</f>
        <v/>
      </c>
      <c r="O32" s="153"/>
      <c r="P32" s="255"/>
      <c r="Q32" s="207"/>
      <c r="R32" s="6"/>
    </row>
    <row r="33" spans="2:18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47"/>
      <c r="O33" s="150"/>
      <c r="P33" s="254"/>
      <c r="Q33" s="206"/>
      <c r="R33" s="6"/>
    </row>
    <row r="34" spans="2:18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IFERROR(VLOOKUP(M33,$N$64:$O$65,2,0),"")</f>
        <v/>
      </c>
      <c r="N34" s="95" t="str">
        <f>IFERROR(VLOOKUP(N33,$J$64:$L$67,3,0),"")</f>
        <v/>
      </c>
      <c r="O34" s="151"/>
      <c r="P34" s="255"/>
      <c r="Q34" s="207"/>
      <c r="R34" s="6"/>
    </row>
    <row r="35" spans="2:18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47"/>
      <c r="O35" s="152"/>
      <c r="P35" s="254"/>
      <c r="Q35" s="206"/>
      <c r="R35" s="6"/>
    </row>
    <row r="36" spans="2:18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IFERROR(VLOOKUP(M35,$N$64:$O$65,2,0),"")</f>
        <v/>
      </c>
      <c r="N36" s="95" t="str">
        <f>IFERROR(VLOOKUP(N35,$J$64:$L$67,3,0),"")</f>
        <v/>
      </c>
      <c r="O36" s="153"/>
      <c r="P36" s="255"/>
      <c r="Q36" s="207"/>
      <c r="R36" s="6"/>
    </row>
    <row r="37" spans="2:18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47"/>
      <c r="O37" s="150"/>
      <c r="P37" s="254"/>
      <c r="Q37" s="206"/>
      <c r="R37" s="6"/>
    </row>
    <row r="38" spans="2:18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IFERROR(VLOOKUP(M37,$N$64:$O$65,2,0),"")</f>
        <v/>
      </c>
      <c r="N38" s="95" t="str">
        <f>IFERROR(VLOOKUP(N37,$J$64:$L$67,3,0),"")</f>
        <v/>
      </c>
      <c r="O38" s="151"/>
      <c r="P38" s="255"/>
      <c r="Q38" s="207"/>
      <c r="R38" s="6"/>
    </row>
    <row r="39" spans="2:18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47"/>
      <c r="O39" s="152"/>
      <c r="P39" s="254"/>
      <c r="Q39" s="206"/>
      <c r="R39" s="6"/>
    </row>
    <row r="40" spans="2:18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IFERROR(VLOOKUP(M39,$N$64:$O$65,2,0),"")</f>
        <v/>
      </c>
      <c r="N40" s="95" t="str">
        <f>IFERROR(VLOOKUP(N39,$J$64:$L$67,3,0),"")</f>
        <v/>
      </c>
      <c r="O40" s="153"/>
      <c r="P40" s="255"/>
      <c r="Q40" s="207"/>
      <c r="R40" s="6"/>
    </row>
    <row r="41" spans="2:18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47"/>
      <c r="O41" s="150"/>
      <c r="P41" s="254"/>
      <c r="Q41" s="206"/>
      <c r="R41" s="6"/>
    </row>
    <row r="42" spans="2:18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IFERROR(VLOOKUP(M41,$N$64:$O$65,2,0),"")</f>
        <v/>
      </c>
      <c r="N42" s="95" t="str">
        <f>IFERROR(VLOOKUP(N41,$J$64:$L$67,3,0),"")</f>
        <v/>
      </c>
      <c r="O42" s="151"/>
      <c r="P42" s="255"/>
      <c r="Q42" s="207"/>
      <c r="R42" s="6"/>
    </row>
    <row r="43" spans="2:18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47"/>
      <c r="O43" s="152"/>
      <c r="P43" s="254"/>
      <c r="Q43" s="206"/>
      <c r="R43" s="6"/>
    </row>
    <row r="44" spans="2:18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IFERROR(VLOOKUP(M43,$N$64:$O$65,2,0),"")</f>
        <v/>
      </c>
      <c r="N44" s="95" t="str">
        <f>IFERROR(VLOOKUP(N43,$J$64:$L$67,3,0),"")</f>
        <v/>
      </c>
      <c r="O44" s="153"/>
      <c r="P44" s="255"/>
      <c r="Q44" s="207"/>
      <c r="R44" s="6"/>
    </row>
    <row r="45" spans="2:18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47"/>
      <c r="O45" s="150"/>
      <c r="P45" s="254"/>
      <c r="Q45" s="206"/>
      <c r="R45" s="6"/>
    </row>
    <row r="46" spans="2:18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IFERROR(VLOOKUP(M45,$N$64:$O$65,2,0),"")</f>
        <v/>
      </c>
      <c r="N46" s="95" t="str">
        <f>IFERROR(VLOOKUP(N45,$J$64:$L$67,3,0),"")</f>
        <v/>
      </c>
      <c r="O46" s="151"/>
      <c r="P46" s="255"/>
      <c r="Q46" s="207"/>
      <c r="R46" s="6"/>
    </row>
    <row r="47" spans="2:18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47"/>
      <c r="O47" s="152"/>
      <c r="P47" s="254"/>
      <c r="Q47" s="206"/>
      <c r="R47" s="6"/>
    </row>
    <row r="48" spans="2:18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IFERROR(VLOOKUP(M47,$N$64:$O$65,2,0),"")</f>
        <v/>
      </c>
      <c r="N48" s="95" t="str">
        <f>IFERROR(VLOOKUP(N47,$J$64:$L$67,3,0),"")</f>
        <v/>
      </c>
      <c r="O48" s="153"/>
      <c r="P48" s="255"/>
      <c r="Q48" s="207"/>
      <c r="R48" s="6"/>
    </row>
    <row r="49" spans="2:18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47"/>
      <c r="O49" s="150"/>
      <c r="P49" s="254"/>
      <c r="Q49" s="206"/>
      <c r="R49" s="6"/>
    </row>
    <row r="50" spans="2:18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IFERROR(VLOOKUP(M49,$N$64:$O$65,2,0),"")</f>
        <v/>
      </c>
      <c r="N50" s="95" t="str">
        <f>IFERROR(VLOOKUP(N49,$J$64:$L$67,3,0),"")</f>
        <v/>
      </c>
      <c r="O50" s="151"/>
      <c r="P50" s="255"/>
      <c r="Q50" s="207"/>
      <c r="R50" s="6"/>
    </row>
    <row r="51" spans="2:18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47"/>
      <c r="O51" s="152"/>
      <c r="P51" s="254"/>
      <c r="Q51" s="206"/>
      <c r="R51" s="6"/>
    </row>
    <row r="52" spans="2:18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IFERROR(VLOOKUP(M51,$N$64:$O$65,2,0),"")</f>
        <v/>
      </c>
      <c r="N52" s="95" t="str">
        <f>IFERROR(VLOOKUP(N51,$J$64:$L$67,3,0),"")</f>
        <v/>
      </c>
      <c r="O52" s="153"/>
      <c r="P52" s="255"/>
      <c r="Q52" s="207"/>
      <c r="R52" s="6"/>
    </row>
    <row r="53" spans="2:18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47"/>
      <c r="O53" s="150"/>
      <c r="P53" s="254"/>
      <c r="Q53" s="206"/>
      <c r="R53" s="6"/>
    </row>
    <row r="54" spans="2:18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IFERROR(VLOOKUP(M53,$N$64:$O$65,2,0),"")</f>
        <v/>
      </c>
      <c r="N54" s="95" t="str">
        <f>IFERROR(VLOOKUP(N53,$J$64:$L$67,3,0),"")</f>
        <v/>
      </c>
      <c r="O54" s="151"/>
      <c r="P54" s="255"/>
      <c r="Q54" s="207"/>
      <c r="R54" s="6"/>
    </row>
    <row r="55" spans="2:18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47"/>
      <c r="O55" s="152"/>
      <c r="P55" s="254"/>
      <c r="Q55" s="206"/>
      <c r="R55" s="6"/>
    </row>
    <row r="56" spans="2:18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IFERROR(VLOOKUP(M55,$N$64:$O$65,2,0),"")</f>
        <v/>
      </c>
      <c r="N56" s="95" t="str">
        <f>IFERROR(VLOOKUP(N55,$J$64:$L$67,3,0),"")</f>
        <v/>
      </c>
      <c r="O56" s="153"/>
      <c r="P56" s="255"/>
      <c r="Q56" s="207"/>
      <c r="R56" s="6"/>
    </row>
    <row r="57" spans="2:18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47"/>
      <c r="O57" s="152"/>
      <c r="P57" s="254"/>
      <c r="Q57" s="206"/>
      <c r="R57" s="6"/>
    </row>
    <row r="58" spans="2:18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IFERROR(VLOOKUP(M57,$N$64:$O$65,2,0),"")</f>
        <v/>
      </c>
      <c r="N58" s="93" t="str">
        <f>IFERROR(VLOOKUP(N57,$J$64:$L$67,3,0),"")</f>
        <v/>
      </c>
      <c r="O58" s="153"/>
      <c r="P58" s="255"/>
      <c r="Q58" s="207"/>
      <c r="R58" s="6"/>
    </row>
    <row r="59" spans="2:18" ht="19.5" thickTop="1">
      <c r="B59" s="4"/>
      <c r="C59" s="58"/>
      <c r="D59" s="58"/>
      <c r="E59" s="58"/>
      <c r="F59" s="58"/>
      <c r="G59" s="58"/>
      <c r="H59" s="186" t="s">
        <v>195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6"/>
    </row>
    <row r="60" spans="2:18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6"/>
    </row>
    <row r="61" spans="2:18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6"/>
    </row>
    <row r="62" spans="2:18" s="22" customFormat="1" hidden="1">
      <c r="B62" s="74"/>
      <c r="C62" s="10"/>
      <c r="D62" s="10"/>
      <c r="E62" s="10"/>
      <c r="F62" s="76" t="s">
        <v>85</v>
      </c>
      <c r="G62" s="187" t="s">
        <v>168</v>
      </c>
      <c r="H62" s="187"/>
      <c r="I62" s="77"/>
      <c r="J62" s="187" t="s">
        <v>166</v>
      </c>
      <c r="K62" s="187"/>
      <c r="L62" s="187"/>
      <c r="M62" s="81"/>
      <c r="N62" s="190" t="s">
        <v>88</v>
      </c>
      <c r="O62" s="191"/>
      <c r="P62" s="10"/>
      <c r="Q62" s="10"/>
      <c r="R62" s="75"/>
    </row>
    <row r="63" spans="2:18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8" t="s">
        <v>92</v>
      </c>
      <c r="O63" s="89" t="s">
        <v>91</v>
      </c>
      <c r="P63" s="58"/>
      <c r="Q63" s="58"/>
      <c r="R63" s="6"/>
    </row>
    <row r="64" spans="2:18" hidden="1">
      <c r="B64" s="4"/>
      <c r="C64" s="58"/>
      <c r="D64" s="58"/>
      <c r="E64" s="58"/>
      <c r="F64" s="201"/>
      <c r="G64" s="78"/>
      <c r="H64" s="78"/>
      <c r="I64" s="78"/>
      <c r="J64" s="78" t="s">
        <v>169</v>
      </c>
      <c r="K64" s="79"/>
      <c r="L64" s="78" t="s">
        <v>94</v>
      </c>
      <c r="M64" s="78"/>
      <c r="N64" s="80" t="s">
        <v>95</v>
      </c>
      <c r="O64" s="82" t="s">
        <v>96</v>
      </c>
      <c r="P64" s="58"/>
      <c r="Q64" s="58"/>
      <c r="R64" s="6"/>
    </row>
    <row r="65" spans="2:18" hidden="1">
      <c r="B65" s="4"/>
      <c r="C65" s="58"/>
      <c r="D65" s="58"/>
      <c r="E65" s="58"/>
      <c r="F65" s="201"/>
      <c r="G65" s="78"/>
      <c r="H65" s="78"/>
      <c r="I65" s="78"/>
      <c r="J65" s="78" t="s">
        <v>97</v>
      </c>
      <c r="K65" s="79"/>
      <c r="L65" s="78" t="s">
        <v>98</v>
      </c>
      <c r="M65" s="78"/>
      <c r="N65" s="80" t="s">
        <v>99</v>
      </c>
      <c r="O65" s="82" t="s">
        <v>100</v>
      </c>
      <c r="P65" s="58"/>
      <c r="Q65" s="58"/>
      <c r="R65" s="6"/>
    </row>
    <row r="66" spans="2:18" hidden="1">
      <c r="B66" s="4"/>
      <c r="C66" s="58"/>
      <c r="D66" s="58"/>
      <c r="E66" s="58"/>
      <c r="F66" s="201"/>
      <c r="G66" s="78"/>
      <c r="H66" s="78"/>
      <c r="I66" s="78"/>
      <c r="J66" s="78" t="s">
        <v>101</v>
      </c>
      <c r="K66" s="79"/>
      <c r="L66" s="78" t="s">
        <v>102</v>
      </c>
      <c r="M66" s="78"/>
      <c r="N66" s="80"/>
      <c r="O66" s="82"/>
      <c r="P66" s="58"/>
      <c r="Q66" s="58"/>
      <c r="R66" s="6"/>
    </row>
    <row r="67" spans="2:18" hidden="1">
      <c r="B67" s="4"/>
      <c r="C67" s="58"/>
      <c r="D67" s="58"/>
      <c r="E67" s="58"/>
      <c r="F67" s="201"/>
      <c r="G67" s="78"/>
      <c r="H67" s="78"/>
      <c r="I67" s="78"/>
      <c r="J67" s="78" t="s">
        <v>103</v>
      </c>
      <c r="K67" s="79"/>
      <c r="L67" s="78" t="s">
        <v>104</v>
      </c>
      <c r="M67" s="78"/>
      <c r="N67" s="80"/>
      <c r="O67" s="82"/>
      <c r="P67" s="58"/>
      <c r="Q67" s="58"/>
      <c r="R67" s="6"/>
    </row>
    <row r="68" spans="2:18" hidden="1">
      <c r="B68" s="4"/>
      <c r="C68" s="58"/>
      <c r="D68" s="58"/>
      <c r="E68" s="58"/>
      <c r="F68" s="201"/>
      <c r="G68" s="78"/>
      <c r="H68" s="78"/>
      <c r="I68" s="78"/>
      <c r="J68" s="78"/>
      <c r="K68" s="79"/>
      <c r="L68" s="78"/>
      <c r="M68" s="78"/>
      <c r="N68" s="80"/>
      <c r="O68" s="82"/>
      <c r="P68" s="58"/>
      <c r="Q68" s="58"/>
      <c r="R68" s="6"/>
    </row>
    <row r="69" spans="2:18" hidden="1">
      <c r="B69" s="4"/>
      <c r="C69" s="58"/>
      <c r="D69" s="58"/>
      <c r="E69" s="58"/>
      <c r="F69" s="201"/>
      <c r="G69" s="78"/>
      <c r="H69" s="78"/>
      <c r="I69" s="78"/>
      <c r="J69" s="78"/>
      <c r="K69" s="79"/>
      <c r="L69" s="78"/>
      <c r="M69" s="78"/>
      <c r="N69" s="80"/>
      <c r="O69" s="82"/>
      <c r="P69" s="58"/>
      <c r="Q69" s="58"/>
      <c r="R69" s="6"/>
    </row>
    <row r="70" spans="2:18" hidden="1">
      <c r="B70" s="4"/>
      <c r="C70" s="58"/>
      <c r="D70" s="58"/>
      <c r="E70" s="58"/>
      <c r="F70" s="201"/>
      <c r="G70" s="78"/>
      <c r="H70" s="78"/>
      <c r="I70" s="78"/>
      <c r="J70" s="78"/>
      <c r="K70" s="79"/>
      <c r="L70" s="78"/>
      <c r="M70" s="78"/>
      <c r="N70" s="80"/>
      <c r="O70" s="82"/>
      <c r="P70" s="58"/>
      <c r="Q70" s="58"/>
      <c r="R70" s="6"/>
    </row>
    <row r="71" spans="2:18" hidden="1">
      <c r="B71" s="4"/>
      <c r="C71" s="58"/>
      <c r="D71" s="58"/>
      <c r="E71" s="58"/>
      <c r="F71" s="201"/>
      <c r="G71" s="78"/>
      <c r="H71" s="78"/>
      <c r="I71" s="78"/>
      <c r="J71" s="78"/>
      <c r="K71" s="79"/>
      <c r="L71" s="78"/>
      <c r="M71" s="78"/>
      <c r="N71" s="80"/>
      <c r="O71" s="82"/>
      <c r="P71" s="58"/>
      <c r="Q71" s="58"/>
      <c r="R71" s="6"/>
    </row>
    <row r="72" spans="2:18" hidden="1">
      <c r="B72" s="4"/>
      <c r="C72" s="58"/>
      <c r="D72" s="58"/>
      <c r="E72" s="58"/>
      <c r="F72" s="201"/>
      <c r="G72" s="78"/>
      <c r="H72" s="78"/>
      <c r="I72" s="78"/>
      <c r="J72" s="78"/>
      <c r="K72" s="79"/>
      <c r="L72" s="78"/>
      <c r="M72" s="78"/>
      <c r="N72" s="80"/>
      <c r="O72" s="82"/>
      <c r="P72" s="58"/>
      <c r="Q72" s="58"/>
      <c r="R72" s="6"/>
    </row>
    <row r="73" spans="2:18" hidden="1">
      <c r="B73" s="4"/>
      <c r="C73" s="58"/>
      <c r="D73" s="58"/>
      <c r="E73" s="58"/>
      <c r="F73" s="201"/>
      <c r="G73" s="78"/>
      <c r="H73" s="78"/>
      <c r="I73" s="78"/>
      <c r="J73" s="78"/>
      <c r="K73" s="79"/>
      <c r="L73" s="78"/>
      <c r="M73" s="78"/>
      <c r="N73" s="80"/>
      <c r="O73" s="82"/>
      <c r="P73" s="58"/>
      <c r="Q73" s="58"/>
      <c r="R73" s="6"/>
    </row>
    <row r="74" spans="2:18" hidden="1">
      <c r="B74" s="4"/>
      <c r="C74" s="58"/>
      <c r="D74" s="58"/>
      <c r="E74" s="58"/>
      <c r="F74" s="201"/>
      <c r="G74" s="78"/>
      <c r="H74" s="78"/>
      <c r="I74" s="78"/>
      <c r="J74" s="78"/>
      <c r="K74" s="79"/>
      <c r="L74" s="78"/>
      <c r="M74" s="78"/>
      <c r="N74" s="80"/>
      <c r="O74" s="82"/>
      <c r="P74" s="58"/>
      <c r="Q74" s="58"/>
      <c r="R74" s="6"/>
    </row>
    <row r="75" spans="2:18" hidden="1">
      <c r="B75" s="4"/>
      <c r="C75" s="58"/>
      <c r="D75" s="58"/>
      <c r="E75" s="58"/>
      <c r="F75" s="201"/>
      <c r="G75" s="78"/>
      <c r="H75" s="78"/>
      <c r="I75" s="78"/>
      <c r="J75" s="78"/>
      <c r="K75" s="79"/>
      <c r="L75" s="78"/>
      <c r="M75" s="78"/>
      <c r="N75" s="80"/>
      <c r="O75" s="82"/>
      <c r="P75" s="58"/>
      <c r="Q75" s="58"/>
      <c r="R75" s="6"/>
    </row>
    <row r="76" spans="2:18" hidden="1">
      <c r="B76" s="4"/>
      <c r="C76" s="58"/>
      <c r="D76" s="58"/>
      <c r="E76" s="58"/>
      <c r="F76" s="201"/>
      <c r="G76" s="78"/>
      <c r="H76" s="78"/>
      <c r="I76" s="78"/>
      <c r="J76" s="78"/>
      <c r="K76" s="79"/>
      <c r="L76" s="78"/>
      <c r="M76" s="78"/>
      <c r="N76" s="80"/>
      <c r="O76" s="82"/>
      <c r="P76" s="58"/>
      <c r="Q76" s="58"/>
      <c r="R76" s="6"/>
    </row>
    <row r="77" spans="2:18" ht="19.5" hidden="1" thickBot="1">
      <c r="B77" s="4"/>
      <c r="C77" s="58"/>
      <c r="D77" s="58"/>
      <c r="E77" s="58"/>
      <c r="F77" s="202"/>
      <c r="G77" s="83"/>
      <c r="H77" s="83"/>
      <c r="I77" s="83"/>
      <c r="J77" s="83"/>
      <c r="K77" s="84"/>
      <c r="L77" s="83"/>
      <c r="M77" s="83"/>
      <c r="N77" s="85"/>
      <c r="O77" s="86"/>
      <c r="P77" s="58"/>
      <c r="Q77" s="58"/>
      <c r="R77" s="6"/>
    </row>
    <row r="78" spans="2:18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9"/>
    </row>
  </sheetData>
  <sheetProtection algorithmName="SHA-512" hashValue="U58TyqfsiD7jcikL/Pvdz8aQ3pGtjeaqnu2SigeSGmqMRCp6aFAXYmScX02Doo51CLHucExTY56B+D/Hlqu+Vg==" saltValue="XHXqXE3fJ8t3nhpi3h3txQ==" spinCount="100000" sheet="1" objects="1" scenarios="1" selectLockedCells="1"/>
  <mergeCells count="130"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M26:M27"/>
    <mergeCell ref="F27:I28"/>
    <mergeCell ref="J28:K28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F53:I53"/>
    <mergeCell ref="J53:J54"/>
    <mergeCell ref="K53:K54"/>
    <mergeCell ref="L53:L54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</mergeCells>
  <phoneticPr fontId="3"/>
  <conditionalFormatting sqref="J26:K27">
    <cfRule type="cellIs" dxfId="16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M29 M57 M55 M53 M51 M49 M47 M45 M43 M41 M39 M37 M35 M33 M31" xr:uid="{82469649-1555-4273-9782-6B15287E8C30}">
      <formula1>$N$64:$N$65</formula1>
    </dataValidation>
    <dataValidation type="list" allowBlank="1" showInputMessage="1" showErrorMessage="1" sqref="N29 N31 N33 N35 N37 N39 N41 N43 N45 N47 N49 N51 N53 N55 N57" xr:uid="{B72C60BD-7FF9-4165-8428-C9824030E914}">
      <formula1>$J$64:$J$67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6042-3535-4A01-AA4E-BBEDC982BDD4}">
  <sheetPr>
    <pageSetUpPr fitToPage="1"/>
  </sheetPr>
  <dimension ref="B1:T78"/>
  <sheetViews>
    <sheetView zoomScale="85" zoomScaleNormal="85" workbookViewId="0">
      <selection activeCell="H15" sqref="H15:L15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21.875" customWidth="1"/>
    <col min="15" max="15" width="20.625" customWidth="1"/>
    <col min="16" max="16" width="21.625" customWidth="1"/>
    <col min="17" max="17" width="29.87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7" t="s">
        <v>171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6"/>
    </row>
    <row r="4" spans="2:20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58"/>
      <c r="R4" s="58"/>
      <c r="S4" s="21" t="s">
        <v>115</v>
      </c>
      <c r="T4" s="6"/>
    </row>
    <row r="5" spans="2:20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58"/>
      <c r="R5" s="58"/>
      <c r="S5" s="21" t="s">
        <v>113</v>
      </c>
      <c r="T5" s="6"/>
    </row>
    <row r="6" spans="2:20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58"/>
      <c r="S6" s="58"/>
      <c r="T6" s="6"/>
    </row>
    <row r="7" spans="2:20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2"/>
      <c r="T7" s="13"/>
    </row>
    <row r="8" spans="2:20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58"/>
      <c r="S8" s="58"/>
      <c r="T8" s="6"/>
    </row>
    <row r="9" spans="2:20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58"/>
      <c r="S9" s="58"/>
      <c r="T9" s="6"/>
    </row>
    <row r="10" spans="2:20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58"/>
      <c r="S10" s="58"/>
      <c r="T10" s="6"/>
    </row>
    <row r="11" spans="2:20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58"/>
      <c r="S11" s="58"/>
      <c r="T11" s="6"/>
    </row>
    <row r="12" spans="2:20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58"/>
      <c r="S12" s="58"/>
      <c r="T12" s="6"/>
    </row>
    <row r="13" spans="2:20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58"/>
      <c r="S13" s="58"/>
      <c r="T13" s="6"/>
    </row>
    <row r="14" spans="2:20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58"/>
      <c r="S14" s="58"/>
      <c r="T14" s="6"/>
    </row>
    <row r="15" spans="2:20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58"/>
      <c r="S15" s="58"/>
      <c r="T15" s="6"/>
    </row>
    <row r="16" spans="2:20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58"/>
      <c r="S16" s="58"/>
      <c r="T16" s="6"/>
    </row>
    <row r="17" spans="2:20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58"/>
      <c r="S17" s="58"/>
      <c r="T17" s="6"/>
    </row>
    <row r="18" spans="2:20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58"/>
      <c r="S18" s="58"/>
      <c r="T18" s="6"/>
    </row>
    <row r="19" spans="2:20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58"/>
      <c r="S19" s="58"/>
      <c r="T19" s="6"/>
    </row>
    <row r="20" spans="2:20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58"/>
      <c r="S20" s="58"/>
      <c r="T20" s="6"/>
    </row>
    <row r="21" spans="2:20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58"/>
      <c r="S21" s="58"/>
      <c r="T21" s="6"/>
    </row>
    <row r="22" spans="2:20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58"/>
      <c r="S22" s="58"/>
      <c r="T22" s="6"/>
    </row>
    <row r="23" spans="2:20">
      <c r="B23" s="11"/>
      <c r="C23" s="15" t="s">
        <v>170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2"/>
      <c r="T23" s="13"/>
    </row>
    <row r="24" spans="2:20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58"/>
      <c r="S24" s="58"/>
      <c r="T24" s="6"/>
    </row>
    <row r="25" spans="2:20" ht="33.75" customHeight="1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184" t="s">
        <v>175</v>
      </c>
      <c r="O25" s="262"/>
      <c r="P25" s="185"/>
      <c r="Q25" s="256" t="s">
        <v>71</v>
      </c>
      <c r="R25" s="257"/>
      <c r="S25" s="51" t="s">
        <v>72</v>
      </c>
      <c r="T25" s="6"/>
    </row>
    <row r="26" spans="2:20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172</v>
      </c>
      <c r="O26" s="44" t="s">
        <v>173</v>
      </c>
      <c r="P26" s="178" t="s">
        <v>174</v>
      </c>
      <c r="Q26" s="44"/>
      <c r="R26" s="44" t="s">
        <v>75</v>
      </c>
      <c r="S26" s="38" t="s">
        <v>76</v>
      </c>
      <c r="T26" s="6"/>
    </row>
    <row r="27" spans="2:20" ht="33.75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179"/>
      <c r="Q27" s="45"/>
      <c r="R27" s="45"/>
      <c r="S27" s="39"/>
      <c r="T27" s="6"/>
    </row>
    <row r="28" spans="2:20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80</v>
      </c>
      <c r="P28" s="47" t="s">
        <v>79</v>
      </c>
      <c r="Q28" s="47" t="s">
        <v>81</v>
      </c>
      <c r="R28" s="47" t="s">
        <v>79</v>
      </c>
      <c r="S28" s="39"/>
      <c r="T28" s="6"/>
    </row>
    <row r="29" spans="2:20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38"/>
      <c r="O29" s="154"/>
      <c r="P29" s="261"/>
      <c r="Q29" s="150"/>
      <c r="R29" s="254"/>
      <c r="S29" s="206"/>
      <c r="T29" s="6"/>
    </row>
    <row r="30" spans="2:20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IFERROR(VLOOKUP(M29,$O$64:$Q$65,3,0),"")</f>
        <v/>
      </c>
      <c r="N30" s="105" t="str">
        <f>IFERROR(VLOOKUP(N29,$G$64:$H$68,2,0),"")</f>
        <v/>
      </c>
      <c r="O30" s="109" t="str">
        <f>IFERROR(VLOOKUP(O29,$J$64:$L$66,3,0),"")</f>
        <v/>
      </c>
      <c r="P30" s="260"/>
      <c r="Q30" s="151"/>
      <c r="R30" s="255"/>
      <c r="S30" s="207"/>
      <c r="T30" s="6"/>
    </row>
    <row r="31" spans="2:20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55"/>
      <c r="O31" s="156"/>
      <c r="P31" s="258"/>
      <c r="Q31" s="152"/>
      <c r="R31" s="254"/>
      <c r="S31" s="206"/>
      <c r="T31" s="6"/>
    </row>
    <row r="32" spans="2:20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4" t="str">
        <f>IFERROR(VLOOKUP(M31,$O$64:$Q$65,3,0),"")</f>
        <v/>
      </c>
      <c r="N32" s="105" t="str">
        <f>IFERROR(VLOOKUP(N31,$G$64:$H$68,2,0),"")</f>
        <v/>
      </c>
      <c r="O32" s="109" t="str">
        <f>IFERROR(VLOOKUP(O31,$J$64:$L$66,3,0),"")</f>
        <v/>
      </c>
      <c r="P32" s="260"/>
      <c r="Q32" s="153"/>
      <c r="R32" s="255"/>
      <c r="S32" s="207"/>
      <c r="T32" s="6"/>
    </row>
    <row r="33" spans="2:20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55"/>
      <c r="O33" s="156"/>
      <c r="P33" s="258"/>
      <c r="Q33" s="150"/>
      <c r="R33" s="254"/>
      <c r="S33" s="206"/>
      <c r="T33" s="6"/>
    </row>
    <row r="34" spans="2:20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4" t="str">
        <f>IFERROR(VLOOKUP(M33,$O$64:$Q$65,3,0),"")</f>
        <v/>
      </c>
      <c r="N34" s="105" t="str">
        <f>IFERROR(VLOOKUP(N33,$G$64:$H$68,2,0),"")</f>
        <v/>
      </c>
      <c r="O34" s="109" t="str">
        <f>IFERROR(VLOOKUP(O33,$J$64:$L$66,3,0),"")</f>
        <v/>
      </c>
      <c r="P34" s="260"/>
      <c r="Q34" s="151"/>
      <c r="R34" s="255"/>
      <c r="S34" s="207"/>
      <c r="T34" s="6"/>
    </row>
    <row r="35" spans="2:20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55"/>
      <c r="O35" s="156"/>
      <c r="P35" s="258"/>
      <c r="Q35" s="152"/>
      <c r="R35" s="254"/>
      <c r="S35" s="206"/>
      <c r="T35" s="6"/>
    </row>
    <row r="36" spans="2:20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4" t="str">
        <f>IFERROR(VLOOKUP(M35,$O$64:$Q$65,3,0),"")</f>
        <v/>
      </c>
      <c r="N36" s="105" t="str">
        <f>IFERROR(VLOOKUP(N35,$G$64:$H$68,2,0),"")</f>
        <v/>
      </c>
      <c r="O36" s="109" t="str">
        <f>IFERROR(VLOOKUP(O35,$J$64:$L$66,3,0),"")</f>
        <v/>
      </c>
      <c r="P36" s="260"/>
      <c r="Q36" s="153"/>
      <c r="R36" s="255"/>
      <c r="S36" s="207"/>
      <c r="T36" s="6"/>
    </row>
    <row r="37" spans="2:20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55"/>
      <c r="O37" s="156"/>
      <c r="P37" s="258"/>
      <c r="Q37" s="150"/>
      <c r="R37" s="254"/>
      <c r="S37" s="206"/>
      <c r="T37" s="6"/>
    </row>
    <row r="38" spans="2:20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4" t="str">
        <f>IFERROR(VLOOKUP(M37,$O$64:$Q$65,3,0),"")</f>
        <v/>
      </c>
      <c r="N38" s="105" t="str">
        <f>IFERROR(VLOOKUP(N37,$G$64:$H$68,2,0),"")</f>
        <v/>
      </c>
      <c r="O38" s="109" t="str">
        <f>IFERROR(VLOOKUP(O37,$J$64:$L$66,3,0),"")</f>
        <v/>
      </c>
      <c r="P38" s="260"/>
      <c r="Q38" s="151"/>
      <c r="R38" s="255"/>
      <c r="S38" s="207"/>
      <c r="T38" s="6"/>
    </row>
    <row r="39" spans="2:20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55"/>
      <c r="O39" s="156"/>
      <c r="P39" s="258"/>
      <c r="Q39" s="152"/>
      <c r="R39" s="254"/>
      <c r="S39" s="206"/>
      <c r="T39" s="6"/>
    </row>
    <row r="40" spans="2:20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4" t="str">
        <f>IFERROR(VLOOKUP(M39,$O$64:$Q$65,3,0),"")</f>
        <v/>
      </c>
      <c r="N40" s="105" t="str">
        <f>IFERROR(VLOOKUP(N39,$G$64:$H$68,2,0),"")</f>
        <v/>
      </c>
      <c r="O40" s="109" t="str">
        <f>IFERROR(VLOOKUP(O39,$J$64:$L$66,3,0),"")</f>
        <v/>
      </c>
      <c r="P40" s="260"/>
      <c r="Q40" s="153"/>
      <c r="R40" s="255"/>
      <c r="S40" s="207"/>
      <c r="T40" s="6"/>
    </row>
    <row r="41" spans="2:20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55"/>
      <c r="O41" s="156"/>
      <c r="P41" s="258"/>
      <c r="Q41" s="150"/>
      <c r="R41" s="254"/>
      <c r="S41" s="206"/>
      <c r="T41" s="6"/>
    </row>
    <row r="42" spans="2:20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4" t="str">
        <f>IFERROR(VLOOKUP(M41,$O$64:$Q$65,3,0),"")</f>
        <v/>
      </c>
      <c r="N42" s="105" t="str">
        <f>IFERROR(VLOOKUP(N41,$G$64:$H$68,2,0),"")</f>
        <v/>
      </c>
      <c r="O42" s="109" t="str">
        <f>IFERROR(VLOOKUP(O41,$J$64:$L$66,3,0),"")</f>
        <v/>
      </c>
      <c r="P42" s="260"/>
      <c r="Q42" s="151"/>
      <c r="R42" s="255"/>
      <c r="S42" s="207"/>
      <c r="T42" s="6"/>
    </row>
    <row r="43" spans="2:20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55"/>
      <c r="O43" s="156"/>
      <c r="P43" s="258"/>
      <c r="Q43" s="152"/>
      <c r="R43" s="254"/>
      <c r="S43" s="206"/>
      <c r="T43" s="6"/>
    </row>
    <row r="44" spans="2:20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4" t="str">
        <f>IFERROR(VLOOKUP(M43,$O$64:$Q$65,3,0),"")</f>
        <v/>
      </c>
      <c r="N44" s="105" t="str">
        <f>IFERROR(VLOOKUP(N43,$G$64:$H$68,2,0),"")</f>
        <v/>
      </c>
      <c r="O44" s="109" t="str">
        <f>IFERROR(VLOOKUP(O43,$J$64:$L$66,3,0),"")</f>
        <v/>
      </c>
      <c r="P44" s="260"/>
      <c r="Q44" s="153"/>
      <c r="R44" s="255"/>
      <c r="S44" s="207"/>
      <c r="T44" s="6"/>
    </row>
    <row r="45" spans="2:20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55"/>
      <c r="O45" s="156"/>
      <c r="P45" s="258"/>
      <c r="Q45" s="150"/>
      <c r="R45" s="254"/>
      <c r="S45" s="206"/>
      <c r="T45" s="6"/>
    </row>
    <row r="46" spans="2:20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4" t="str">
        <f>IFERROR(VLOOKUP(M45,$O$64:$Q$65,3,0),"")</f>
        <v/>
      </c>
      <c r="N46" s="105" t="str">
        <f>IFERROR(VLOOKUP(N45,$G$64:$H$68,2,0),"")</f>
        <v/>
      </c>
      <c r="O46" s="109" t="str">
        <f>IFERROR(VLOOKUP(O45,$J$64:$L$66,3,0),"")</f>
        <v/>
      </c>
      <c r="P46" s="260"/>
      <c r="Q46" s="151"/>
      <c r="R46" s="255"/>
      <c r="S46" s="207"/>
      <c r="T46" s="6"/>
    </row>
    <row r="47" spans="2:20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55"/>
      <c r="O47" s="156"/>
      <c r="P47" s="258"/>
      <c r="Q47" s="152"/>
      <c r="R47" s="254"/>
      <c r="S47" s="206"/>
      <c r="T47" s="6"/>
    </row>
    <row r="48" spans="2:20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4" t="str">
        <f>IFERROR(VLOOKUP(M47,$O$64:$Q$65,3,0),"")</f>
        <v/>
      </c>
      <c r="N48" s="105" t="str">
        <f>IFERROR(VLOOKUP(N47,$G$64:$H$68,2,0),"")</f>
        <v/>
      </c>
      <c r="O48" s="109" t="str">
        <f>IFERROR(VLOOKUP(O47,$J$64:$L$66,3,0),"")</f>
        <v/>
      </c>
      <c r="P48" s="260"/>
      <c r="Q48" s="153"/>
      <c r="R48" s="255"/>
      <c r="S48" s="207"/>
      <c r="T48" s="6"/>
    </row>
    <row r="49" spans="2:20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55"/>
      <c r="O49" s="156"/>
      <c r="P49" s="258"/>
      <c r="Q49" s="150"/>
      <c r="R49" s="254"/>
      <c r="S49" s="206"/>
      <c r="T49" s="6"/>
    </row>
    <row r="50" spans="2:20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4" t="str">
        <f>IFERROR(VLOOKUP(M49,$O$64:$Q$65,3,0),"")</f>
        <v/>
      </c>
      <c r="N50" s="105" t="str">
        <f>IFERROR(VLOOKUP(N49,$G$64:$H$68,2,0),"")</f>
        <v/>
      </c>
      <c r="O50" s="109" t="str">
        <f>IFERROR(VLOOKUP(O49,$J$64:$L$66,3,0),"")</f>
        <v/>
      </c>
      <c r="P50" s="260"/>
      <c r="Q50" s="151"/>
      <c r="R50" s="255"/>
      <c r="S50" s="207"/>
      <c r="T50" s="6"/>
    </row>
    <row r="51" spans="2:20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55"/>
      <c r="O51" s="156"/>
      <c r="P51" s="258"/>
      <c r="Q51" s="152"/>
      <c r="R51" s="254"/>
      <c r="S51" s="206"/>
      <c r="T51" s="6"/>
    </row>
    <row r="52" spans="2:20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4" t="str">
        <f>IFERROR(VLOOKUP(M51,$O$64:$Q$65,3,0),"")</f>
        <v/>
      </c>
      <c r="N52" s="105" t="str">
        <f>IFERROR(VLOOKUP(N51,$G$64:$H$68,2,0),"")</f>
        <v/>
      </c>
      <c r="O52" s="109" t="str">
        <f>IFERROR(VLOOKUP(O51,$J$64:$L$66,3,0),"")</f>
        <v/>
      </c>
      <c r="P52" s="260"/>
      <c r="Q52" s="153"/>
      <c r="R52" s="255"/>
      <c r="S52" s="207"/>
      <c r="T52" s="6"/>
    </row>
    <row r="53" spans="2:20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55"/>
      <c r="O53" s="156"/>
      <c r="P53" s="258"/>
      <c r="Q53" s="150"/>
      <c r="R53" s="254"/>
      <c r="S53" s="206"/>
      <c r="T53" s="6"/>
    </row>
    <row r="54" spans="2:20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4" t="str">
        <f>IFERROR(VLOOKUP(M53,$O$64:$Q$65,3,0),"")</f>
        <v/>
      </c>
      <c r="N54" s="105" t="str">
        <f>IFERROR(VLOOKUP(N53,$G$64:$H$68,2,0),"")</f>
        <v/>
      </c>
      <c r="O54" s="109" t="str">
        <f>IFERROR(VLOOKUP(O53,$J$64:$L$66,3,0),"")</f>
        <v/>
      </c>
      <c r="P54" s="260"/>
      <c r="Q54" s="151"/>
      <c r="R54" s="255"/>
      <c r="S54" s="207"/>
      <c r="T54" s="6"/>
    </row>
    <row r="55" spans="2:20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55"/>
      <c r="O55" s="156"/>
      <c r="P55" s="258"/>
      <c r="Q55" s="152"/>
      <c r="R55" s="254"/>
      <c r="S55" s="206"/>
      <c r="T55" s="6"/>
    </row>
    <row r="56" spans="2:20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4" t="str">
        <f>IFERROR(VLOOKUP(M55,$O$64:$Q$65,3,0),"")</f>
        <v/>
      </c>
      <c r="N56" s="105" t="str">
        <f>IFERROR(VLOOKUP(N55,$G$64:$H$68,2,0),"")</f>
        <v/>
      </c>
      <c r="O56" s="109" t="str">
        <f>IFERROR(VLOOKUP(O55,$J$64:$L$66,3,0),"")</f>
        <v/>
      </c>
      <c r="P56" s="260"/>
      <c r="Q56" s="153"/>
      <c r="R56" s="255"/>
      <c r="S56" s="207"/>
      <c r="T56" s="6"/>
    </row>
    <row r="57" spans="2:20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55"/>
      <c r="O57" s="157"/>
      <c r="P57" s="258"/>
      <c r="Q57" s="152"/>
      <c r="R57" s="254"/>
      <c r="S57" s="206"/>
      <c r="T57" s="6"/>
    </row>
    <row r="58" spans="2:20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IFERROR(VLOOKUP(M57,$O$64:$Q$65,3,0),"")</f>
        <v/>
      </c>
      <c r="N58" s="107" t="str">
        <f>IFERROR(VLOOKUP(N57,$G$64:$H$68,2,0),"")</f>
        <v/>
      </c>
      <c r="O58" s="110" t="str">
        <f>IFERROR(VLOOKUP(O57,$J$64:$L$66,3,0),"")</f>
        <v/>
      </c>
      <c r="P58" s="259"/>
      <c r="Q58" s="153"/>
      <c r="R58" s="255"/>
      <c r="S58" s="207"/>
      <c r="T58" s="6"/>
    </row>
    <row r="59" spans="2:20" ht="19.5" thickTop="1">
      <c r="B59" s="4"/>
      <c r="C59" s="58"/>
      <c r="D59" s="58"/>
      <c r="E59" s="58"/>
      <c r="F59" s="58"/>
      <c r="G59" s="58"/>
      <c r="H59" s="186" t="s">
        <v>195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58"/>
      <c r="S59" s="58"/>
      <c r="T59" s="6"/>
    </row>
    <row r="60" spans="2:20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58"/>
      <c r="S60" s="58"/>
      <c r="T60" s="6"/>
    </row>
    <row r="61" spans="2:20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58"/>
      <c r="S61" s="58"/>
      <c r="T61" s="6"/>
    </row>
    <row r="62" spans="2:20" s="22" customFormat="1" hidden="1">
      <c r="B62" s="74"/>
      <c r="C62" s="10"/>
      <c r="D62" s="10"/>
      <c r="E62" s="10"/>
      <c r="F62" s="76" t="s">
        <v>85</v>
      </c>
      <c r="G62" s="187" t="s">
        <v>175</v>
      </c>
      <c r="H62" s="187"/>
      <c r="I62" s="77"/>
      <c r="J62" s="187" t="s">
        <v>176</v>
      </c>
      <c r="K62" s="187"/>
      <c r="L62" s="187"/>
      <c r="M62" s="188" t="s">
        <v>87</v>
      </c>
      <c r="N62" s="189"/>
      <c r="O62" s="190" t="s">
        <v>88</v>
      </c>
      <c r="P62" s="190"/>
      <c r="Q62" s="191"/>
      <c r="R62" s="10"/>
      <c r="S62" s="10"/>
      <c r="T62" s="75"/>
    </row>
    <row r="63" spans="2:20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122"/>
      <c r="Q63" s="89" t="s">
        <v>91</v>
      </c>
      <c r="R63" s="58"/>
      <c r="S63" s="58"/>
      <c r="T63" s="6"/>
    </row>
    <row r="64" spans="2:20" hidden="1">
      <c r="B64" s="4"/>
      <c r="C64" s="58"/>
      <c r="D64" s="58"/>
      <c r="E64" s="58"/>
      <c r="F64" s="201"/>
      <c r="G64" s="126" t="s">
        <v>177</v>
      </c>
      <c r="H64" s="78" t="s">
        <v>362</v>
      </c>
      <c r="I64" s="78"/>
      <c r="J64" s="78" t="s">
        <v>182</v>
      </c>
      <c r="K64" s="79"/>
      <c r="L64" s="78" t="s">
        <v>322</v>
      </c>
      <c r="M64" s="78"/>
      <c r="N64" s="78"/>
      <c r="O64" s="80" t="s">
        <v>95</v>
      </c>
      <c r="P64" s="123"/>
      <c r="Q64" s="82" t="s">
        <v>96</v>
      </c>
      <c r="R64" s="58"/>
      <c r="S64" s="58"/>
      <c r="T64" s="6"/>
    </row>
    <row r="65" spans="2:20" hidden="1">
      <c r="B65" s="4"/>
      <c r="C65" s="58"/>
      <c r="D65" s="58"/>
      <c r="E65" s="58"/>
      <c r="F65" s="201"/>
      <c r="G65" s="126" t="s">
        <v>178</v>
      </c>
      <c r="H65" s="78" t="s">
        <v>363</v>
      </c>
      <c r="I65" s="78"/>
      <c r="J65" s="78" t="s">
        <v>183</v>
      </c>
      <c r="K65" s="79"/>
      <c r="L65" s="78" t="s">
        <v>323</v>
      </c>
      <c r="M65" s="78"/>
      <c r="N65" s="78"/>
      <c r="O65" s="80" t="s">
        <v>99</v>
      </c>
      <c r="P65" s="123"/>
      <c r="Q65" s="82" t="s">
        <v>100</v>
      </c>
      <c r="R65" s="58"/>
      <c r="S65" s="58"/>
      <c r="T65" s="6"/>
    </row>
    <row r="66" spans="2:20" hidden="1">
      <c r="B66" s="4"/>
      <c r="C66" s="58"/>
      <c r="D66" s="58"/>
      <c r="E66" s="58"/>
      <c r="F66" s="201"/>
      <c r="G66" s="126" t="s">
        <v>179</v>
      </c>
      <c r="H66" s="78" t="s">
        <v>98</v>
      </c>
      <c r="I66" s="78"/>
      <c r="J66" s="78" t="s">
        <v>103</v>
      </c>
      <c r="K66" s="79"/>
      <c r="L66" s="78" t="s">
        <v>104</v>
      </c>
      <c r="M66" s="78"/>
      <c r="N66" s="78"/>
      <c r="O66" s="80"/>
      <c r="P66" s="123"/>
      <c r="Q66" s="82"/>
      <c r="R66" s="58"/>
      <c r="S66" s="58"/>
      <c r="T66" s="6"/>
    </row>
    <row r="67" spans="2:20" hidden="1">
      <c r="B67" s="4"/>
      <c r="C67" s="58"/>
      <c r="D67" s="58"/>
      <c r="E67" s="58"/>
      <c r="F67" s="201"/>
      <c r="G67" s="126" t="s">
        <v>180</v>
      </c>
      <c r="H67" s="78" t="s">
        <v>102</v>
      </c>
      <c r="I67" s="78"/>
      <c r="J67" s="78"/>
      <c r="K67" s="79"/>
      <c r="L67" s="78"/>
      <c r="M67" s="78"/>
      <c r="N67" s="78"/>
      <c r="O67" s="80"/>
      <c r="P67" s="123"/>
      <c r="Q67" s="82"/>
      <c r="R67" s="58"/>
      <c r="S67" s="58"/>
      <c r="T67" s="6"/>
    </row>
    <row r="68" spans="2:20" hidden="1">
      <c r="B68" s="4"/>
      <c r="C68" s="58"/>
      <c r="D68" s="58"/>
      <c r="E68" s="58"/>
      <c r="F68" s="201"/>
      <c r="G68" s="126" t="s">
        <v>181</v>
      </c>
      <c r="H68" s="78" t="s">
        <v>104</v>
      </c>
      <c r="I68" s="78"/>
      <c r="J68" s="78"/>
      <c r="K68" s="79"/>
      <c r="L68" s="78"/>
      <c r="M68" s="78"/>
      <c r="N68" s="78"/>
      <c r="O68" s="80"/>
      <c r="P68" s="123"/>
      <c r="Q68" s="82"/>
      <c r="R68" s="58"/>
      <c r="S68" s="58"/>
      <c r="T68" s="6"/>
    </row>
    <row r="69" spans="2:20" hidden="1">
      <c r="B69" s="4"/>
      <c r="C69" s="58"/>
      <c r="D69" s="58"/>
      <c r="E69" s="58"/>
      <c r="F69" s="201"/>
      <c r="G69" s="78"/>
      <c r="H69" s="78"/>
      <c r="I69" s="78"/>
      <c r="J69" s="78"/>
      <c r="K69" s="79"/>
      <c r="L69" s="78"/>
      <c r="M69" s="78"/>
      <c r="N69" s="78"/>
      <c r="O69" s="80"/>
      <c r="P69" s="123"/>
      <c r="Q69" s="82"/>
      <c r="R69" s="58"/>
      <c r="S69" s="58"/>
      <c r="T69" s="6"/>
    </row>
    <row r="70" spans="2:20" hidden="1">
      <c r="B70" s="4"/>
      <c r="C70" s="58"/>
      <c r="D70" s="58"/>
      <c r="E70" s="5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123"/>
      <c r="Q70" s="82"/>
      <c r="R70" s="58"/>
      <c r="S70" s="58"/>
      <c r="T70" s="6"/>
    </row>
    <row r="71" spans="2:20" hidden="1">
      <c r="B71" s="4"/>
      <c r="C71" s="58"/>
      <c r="D71" s="58"/>
      <c r="E71" s="5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123"/>
      <c r="Q71" s="82"/>
      <c r="R71" s="58"/>
      <c r="S71" s="58"/>
      <c r="T71" s="6"/>
    </row>
    <row r="72" spans="2:20" hidden="1">
      <c r="B72" s="4"/>
      <c r="C72" s="58"/>
      <c r="D72" s="58"/>
      <c r="E72" s="5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123"/>
      <c r="Q72" s="82"/>
      <c r="R72" s="58"/>
      <c r="S72" s="58"/>
      <c r="T72" s="6"/>
    </row>
    <row r="73" spans="2:20" hidden="1">
      <c r="B73" s="4"/>
      <c r="C73" s="58"/>
      <c r="D73" s="58"/>
      <c r="E73" s="5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123"/>
      <c r="Q73" s="82"/>
      <c r="R73" s="58"/>
      <c r="S73" s="58"/>
      <c r="T73" s="6"/>
    </row>
    <row r="74" spans="2:20" hidden="1">
      <c r="B74" s="4"/>
      <c r="C74" s="58"/>
      <c r="D74" s="58"/>
      <c r="E74" s="5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123"/>
      <c r="Q74" s="82"/>
      <c r="R74" s="58"/>
      <c r="S74" s="58"/>
      <c r="T74" s="6"/>
    </row>
    <row r="75" spans="2:20" hidden="1">
      <c r="B75" s="4"/>
      <c r="C75" s="58"/>
      <c r="D75" s="58"/>
      <c r="E75" s="5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123"/>
      <c r="Q75" s="82"/>
      <c r="R75" s="58"/>
      <c r="S75" s="58"/>
      <c r="T75" s="6"/>
    </row>
    <row r="76" spans="2:20" hidden="1">
      <c r="B76" s="4"/>
      <c r="C76" s="58"/>
      <c r="D76" s="58"/>
      <c r="E76" s="5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123"/>
      <c r="Q76" s="82"/>
      <c r="R76" s="58"/>
      <c r="S76" s="58"/>
      <c r="T76" s="6"/>
    </row>
    <row r="77" spans="2:20" ht="19.5" hidden="1" thickBot="1">
      <c r="B77" s="4"/>
      <c r="C77" s="58"/>
      <c r="D77" s="58"/>
      <c r="E77" s="5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124"/>
      <c r="Q77" s="86"/>
      <c r="R77" s="58"/>
      <c r="S77" s="58"/>
      <c r="T77" s="6"/>
    </row>
    <row r="78" spans="2:20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8"/>
      <c r="T78" s="9"/>
    </row>
  </sheetData>
  <sheetProtection algorithmName="SHA-512" hashValue="O3G5uiSUHq22p60vP3Soy1sNm/kL5ffuw5F0jLm2snmkJEj7dMRI7J3cvTwOjBDh0qTd/o1MPRG4Sbi4CPIR3Q==" saltValue="EAGAz+oaDvLEojv88fZlLg==" spinCount="100000" sheet="1" objects="1" scenarios="1" selectLockedCells="1"/>
  <mergeCells count="148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Q25:R25"/>
    <mergeCell ref="J26:K27"/>
    <mergeCell ref="M26:M27"/>
    <mergeCell ref="F27:I28"/>
    <mergeCell ref="J28:K28"/>
    <mergeCell ref="N25:P25"/>
    <mergeCell ref="P26:P27"/>
    <mergeCell ref="F31:I31"/>
    <mergeCell ref="J31:J32"/>
    <mergeCell ref="K31:K32"/>
    <mergeCell ref="L31:L32"/>
    <mergeCell ref="R31:R32"/>
    <mergeCell ref="S31:S32"/>
    <mergeCell ref="F32:I32"/>
    <mergeCell ref="F29:I29"/>
    <mergeCell ref="J29:J30"/>
    <mergeCell ref="K29:K30"/>
    <mergeCell ref="L29:L30"/>
    <mergeCell ref="R29:R30"/>
    <mergeCell ref="S29:S30"/>
    <mergeCell ref="F30:I30"/>
    <mergeCell ref="P29:P30"/>
    <mergeCell ref="P31:P32"/>
    <mergeCell ref="F35:I35"/>
    <mergeCell ref="J35:J36"/>
    <mergeCell ref="K35:K36"/>
    <mergeCell ref="L35:L36"/>
    <mergeCell ref="R35:R36"/>
    <mergeCell ref="S35:S36"/>
    <mergeCell ref="F36:I36"/>
    <mergeCell ref="F33:I33"/>
    <mergeCell ref="J33:J34"/>
    <mergeCell ref="K33:K34"/>
    <mergeCell ref="L33:L34"/>
    <mergeCell ref="R33:R34"/>
    <mergeCell ref="S33:S34"/>
    <mergeCell ref="F34:I34"/>
    <mergeCell ref="P33:P34"/>
    <mergeCell ref="P35:P36"/>
    <mergeCell ref="F39:I39"/>
    <mergeCell ref="J39:J40"/>
    <mergeCell ref="K39:K40"/>
    <mergeCell ref="L39:L40"/>
    <mergeCell ref="R39:R40"/>
    <mergeCell ref="S39:S40"/>
    <mergeCell ref="F40:I40"/>
    <mergeCell ref="P39:P40"/>
    <mergeCell ref="F37:I37"/>
    <mergeCell ref="J37:J38"/>
    <mergeCell ref="K37:K38"/>
    <mergeCell ref="L37:L38"/>
    <mergeCell ref="R37:R38"/>
    <mergeCell ref="S37:S38"/>
    <mergeCell ref="F38:I38"/>
    <mergeCell ref="P37:P38"/>
    <mergeCell ref="J43:J44"/>
    <mergeCell ref="K43:K44"/>
    <mergeCell ref="L43:L44"/>
    <mergeCell ref="R43:R44"/>
    <mergeCell ref="S43:S44"/>
    <mergeCell ref="F44:I44"/>
    <mergeCell ref="P43:P44"/>
    <mergeCell ref="F41:I41"/>
    <mergeCell ref="J41:J42"/>
    <mergeCell ref="K41:K42"/>
    <mergeCell ref="L41:L42"/>
    <mergeCell ref="R41:R42"/>
    <mergeCell ref="S41:S42"/>
    <mergeCell ref="F42:I42"/>
    <mergeCell ref="P41:P42"/>
    <mergeCell ref="F43:I43"/>
    <mergeCell ref="R47:R48"/>
    <mergeCell ref="S47:S48"/>
    <mergeCell ref="F48:I48"/>
    <mergeCell ref="P47:P48"/>
    <mergeCell ref="F45:I45"/>
    <mergeCell ref="J45:J46"/>
    <mergeCell ref="K45:K46"/>
    <mergeCell ref="L45:L46"/>
    <mergeCell ref="R45:R46"/>
    <mergeCell ref="S45:S46"/>
    <mergeCell ref="F46:I46"/>
    <mergeCell ref="P45:P46"/>
    <mergeCell ref="F47:I47"/>
    <mergeCell ref="J47:J48"/>
    <mergeCell ref="K47:K48"/>
    <mergeCell ref="L47:L48"/>
    <mergeCell ref="R51:R52"/>
    <mergeCell ref="S51:S52"/>
    <mergeCell ref="F52:I52"/>
    <mergeCell ref="P51:P52"/>
    <mergeCell ref="F49:I49"/>
    <mergeCell ref="J49:J50"/>
    <mergeCell ref="K49:K50"/>
    <mergeCell ref="L49:L50"/>
    <mergeCell ref="R49:R50"/>
    <mergeCell ref="S49:S50"/>
    <mergeCell ref="F50:I50"/>
    <mergeCell ref="P49:P50"/>
    <mergeCell ref="F51:I51"/>
    <mergeCell ref="J51:J52"/>
    <mergeCell ref="K51:K52"/>
    <mergeCell ref="L51:L52"/>
    <mergeCell ref="R55:R56"/>
    <mergeCell ref="S55:S56"/>
    <mergeCell ref="F56:I56"/>
    <mergeCell ref="P55:P56"/>
    <mergeCell ref="F53:I53"/>
    <mergeCell ref="J53:J54"/>
    <mergeCell ref="K53:K54"/>
    <mergeCell ref="L53:L54"/>
    <mergeCell ref="R53:R54"/>
    <mergeCell ref="S53:S54"/>
    <mergeCell ref="F54:I54"/>
    <mergeCell ref="P53:P54"/>
    <mergeCell ref="F55:I55"/>
    <mergeCell ref="J55:J56"/>
    <mergeCell ref="K55:K56"/>
    <mergeCell ref="L55:L56"/>
    <mergeCell ref="F63:F77"/>
    <mergeCell ref="F57:I57"/>
    <mergeCell ref="J57:J58"/>
    <mergeCell ref="K57:K58"/>
    <mergeCell ref="L57:L58"/>
    <mergeCell ref="R57:R58"/>
    <mergeCell ref="S57:S58"/>
    <mergeCell ref="F58:I58"/>
    <mergeCell ref="P57:P58"/>
    <mergeCell ref="H59:I59"/>
    <mergeCell ref="G62:H62"/>
    <mergeCell ref="J62:L62"/>
    <mergeCell ref="M62:N62"/>
    <mergeCell ref="O62:Q62"/>
  </mergeCells>
  <phoneticPr fontId="3"/>
  <conditionalFormatting sqref="J26:K27">
    <cfRule type="cellIs" dxfId="15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M29 M31 M33 M35 M37 M39 M41 M43 M45 M47 M49 M51 M53 M55 M57" xr:uid="{031C3BAA-2342-488A-9E9A-DDA08432FFCF}">
      <formula1>$O$64:$O$65</formula1>
    </dataValidation>
    <dataValidation type="list" allowBlank="1" showInputMessage="1" showErrorMessage="1" sqref="N57 N55 N53 N51 N49 N47 N45 N43 N41 N39 N37 N35 N33 N31 N29" xr:uid="{808B2043-1F2A-4210-8783-BDDF55D89318}">
      <formula1>$G$64:$G$68</formula1>
    </dataValidation>
    <dataValidation type="list" allowBlank="1" showInputMessage="1" showErrorMessage="1" sqref="O57 O55 O53 O51 O49 O47 O45 O43 O41 O39 O37 O35 O33 O31 O29" xr:uid="{169CE073-3B3D-4662-9948-482DE9460EA8}">
      <formula1>$J$64:$J$66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0293-DB4A-4730-9338-78C99E53C6F9}">
  <sheetPr>
    <pageSetUpPr fitToPage="1"/>
  </sheetPr>
  <dimension ref="B1:S78"/>
  <sheetViews>
    <sheetView zoomScale="85" zoomScaleNormal="85" workbookViewId="0">
      <selection activeCell="H12" sqref="H12:L12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21.875" customWidth="1"/>
    <col min="15" max="15" width="31.12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49</v>
      </c>
      <c r="D3" s="5"/>
      <c r="E3" s="5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5"/>
      <c r="D4" s="5"/>
      <c r="E4" s="5"/>
      <c r="F4" s="5"/>
      <c r="G4" s="5"/>
      <c r="H4" s="5"/>
      <c r="I4" s="5"/>
      <c r="J4" s="5"/>
      <c r="K4" s="10"/>
      <c r="L4" s="5"/>
      <c r="M4" s="5"/>
      <c r="N4" s="5"/>
      <c r="O4" s="5"/>
      <c r="P4" s="5"/>
      <c r="Q4" s="5"/>
      <c r="R4" s="21" t="s">
        <v>115</v>
      </c>
      <c r="S4" s="6"/>
    </row>
    <row r="5" spans="2:19">
      <c r="B5" s="4"/>
      <c r="C5" s="5"/>
      <c r="D5" s="5"/>
      <c r="E5" s="5"/>
      <c r="F5" s="5"/>
      <c r="G5" s="5"/>
      <c r="H5" s="5"/>
      <c r="I5" s="5"/>
      <c r="J5" s="5"/>
      <c r="K5" s="10"/>
      <c r="L5" s="5"/>
      <c r="M5" s="5"/>
      <c r="N5" s="5"/>
      <c r="O5" s="5"/>
      <c r="P5" s="5"/>
      <c r="Q5" s="5"/>
      <c r="R5" s="21" t="s">
        <v>113</v>
      </c>
      <c r="S5" s="6"/>
    </row>
    <row r="6" spans="2:19">
      <c r="B6" s="4"/>
      <c r="C6" s="70" t="s">
        <v>51</v>
      </c>
      <c r="D6" s="5"/>
      <c r="E6" s="5"/>
      <c r="F6" s="5"/>
      <c r="G6" s="5"/>
      <c r="H6" s="5"/>
      <c r="I6" s="5"/>
      <c r="J6" s="5"/>
      <c r="K6" s="10"/>
      <c r="L6" s="5"/>
      <c r="M6" s="5"/>
      <c r="N6" s="5"/>
      <c r="O6" s="5"/>
      <c r="P6" s="5"/>
      <c r="Q6" s="5"/>
      <c r="R6" s="5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5"/>
      <c r="D8" s="5"/>
      <c r="E8" s="5"/>
      <c r="F8" s="5"/>
      <c r="G8" s="5"/>
      <c r="H8" s="5"/>
      <c r="I8" s="5"/>
      <c r="J8" s="5"/>
      <c r="K8" s="10"/>
      <c r="L8" s="5"/>
      <c r="M8" s="5"/>
      <c r="N8" s="5"/>
      <c r="O8" s="5"/>
      <c r="P8" s="5"/>
      <c r="Q8" s="5"/>
      <c r="R8" s="5"/>
      <c r="S8" s="6"/>
    </row>
    <row r="9" spans="2:19" ht="20.25" thickTop="1" thickBot="1">
      <c r="B9" s="4"/>
      <c r="C9" s="5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"/>
      <c r="N9" s="5"/>
      <c r="O9" s="5"/>
      <c r="P9" s="5"/>
      <c r="Q9" s="5"/>
      <c r="R9" s="5"/>
      <c r="S9" s="6"/>
    </row>
    <row r="10" spans="2:19" ht="19.5" thickTop="1">
      <c r="B10" s="4"/>
      <c r="C10" s="5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"/>
      <c r="N10" s="5"/>
      <c r="O10" s="5"/>
      <c r="P10" s="5"/>
      <c r="Q10" s="5"/>
      <c r="R10" s="5"/>
      <c r="S10" s="6"/>
    </row>
    <row r="11" spans="2:19">
      <c r="B11" s="4"/>
      <c r="C11" s="5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"/>
      <c r="N11" s="5"/>
      <c r="O11" s="5"/>
      <c r="P11" s="5"/>
      <c r="Q11" s="5"/>
      <c r="R11" s="5"/>
      <c r="S11" s="6"/>
    </row>
    <row r="12" spans="2:19">
      <c r="B12" s="4"/>
      <c r="C12" s="5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"/>
      <c r="N12" s="5"/>
      <c r="O12" s="5"/>
      <c r="P12" s="5"/>
      <c r="Q12" s="5"/>
      <c r="R12" s="5"/>
      <c r="S12" s="6"/>
    </row>
    <row r="13" spans="2:19">
      <c r="B13" s="4"/>
      <c r="C13" s="5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"/>
      <c r="N13" s="5"/>
      <c r="O13" s="5"/>
      <c r="P13" s="5"/>
      <c r="Q13" s="5"/>
      <c r="R13" s="5"/>
      <c r="S13" s="6"/>
    </row>
    <row r="14" spans="2:19">
      <c r="B14" s="4"/>
      <c r="C14" s="5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"/>
      <c r="N14" s="5"/>
      <c r="O14" s="5"/>
      <c r="P14" s="5"/>
      <c r="Q14" s="5"/>
      <c r="R14" s="5"/>
      <c r="S14" s="6"/>
    </row>
    <row r="15" spans="2:19">
      <c r="B15" s="4"/>
      <c r="C15" s="5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"/>
      <c r="N15" s="5"/>
      <c r="O15" s="5"/>
      <c r="P15" s="5"/>
      <c r="Q15" s="5"/>
      <c r="R15" s="5"/>
      <c r="S15" s="6"/>
    </row>
    <row r="16" spans="2:19">
      <c r="B16" s="4"/>
      <c r="C16" s="5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"/>
      <c r="N16" s="5"/>
      <c r="O16" s="5"/>
      <c r="P16" s="5"/>
      <c r="Q16" s="5"/>
      <c r="R16" s="5"/>
      <c r="S16" s="6"/>
    </row>
    <row r="17" spans="2:19">
      <c r="B17" s="4"/>
      <c r="C17" s="5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"/>
      <c r="N17" s="5"/>
      <c r="O17" s="5"/>
      <c r="P17" s="5"/>
      <c r="Q17" s="5"/>
      <c r="R17" s="5"/>
      <c r="S17" s="6"/>
    </row>
    <row r="18" spans="2:19">
      <c r="B18" s="4"/>
      <c r="C18" s="5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"/>
      <c r="N18" s="5"/>
      <c r="O18" s="5"/>
      <c r="P18" s="5"/>
      <c r="Q18" s="5"/>
      <c r="R18" s="5"/>
      <c r="S18" s="6"/>
    </row>
    <row r="19" spans="2:19">
      <c r="B19" s="4"/>
      <c r="C19" s="5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"/>
      <c r="N19" s="5"/>
      <c r="O19" s="5"/>
      <c r="P19" s="5"/>
      <c r="Q19" s="5"/>
      <c r="R19" s="5"/>
      <c r="S19" s="6"/>
    </row>
    <row r="20" spans="2:19">
      <c r="B20" s="4"/>
      <c r="C20" s="5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"/>
      <c r="N20" s="5"/>
      <c r="O20" s="5"/>
      <c r="P20" s="5"/>
      <c r="Q20" s="5"/>
      <c r="R20" s="5"/>
      <c r="S20" s="6"/>
    </row>
    <row r="21" spans="2:19" ht="19.5" thickBot="1">
      <c r="B21" s="4"/>
      <c r="C21" s="5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"/>
      <c r="N21" s="5"/>
      <c r="O21" s="5"/>
      <c r="P21" s="5"/>
      <c r="Q21" s="5"/>
      <c r="R21" s="5"/>
      <c r="S21" s="6"/>
    </row>
    <row r="22" spans="2:19" ht="19.5" thickTop="1">
      <c r="B22" s="4"/>
      <c r="C22" s="5"/>
      <c r="D22" s="5"/>
      <c r="E22" s="5"/>
      <c r="F22" s="5"/>
      <c r="G22" s="5"/>
      <c r="H22" s="5"/>
      <c r="I22" s="5"/>
      <c r="J22" s="5"/>
      <c r="K22" s="10"/>
      <c r="L22" s="5"/>
      <c r="M22" s="5"/>
      <c r="N22" s="5"/>
      <c r="O22" s="5"/>
      <c r="P22" s="5"/>
      <c r="Q22" s="5"/>
      <c r="R22" s="5"/>
      <c r="S22" s="6"/>
    </row>
    <row r="23" spans="2:19">
      <c r="B23" s="11"/>
      <c r="C23" s="15" t="s">
        <v>65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5"/>
      <c r="D24" s="5"/>
      <c r="E24" s="5"/>
      <c r="F24" s="5"/>
      <c r="G24" s="5"/>
      <c r="H24" s="5"/>
      <c r="I24" s="5"/>
      <c r="J24" s="5"/>
      <c r="K24" s="10"/>
      <c r="L24" s="5"/>
      <c r="M24" s="5"/>
      <c r="N24" s="5"/>
      <c r="O24" s="5"/>
      <c r="P24" s="5"/>
      <c r="Q24" s="5"/>
      <c r="R24" s="5"/>
      <c r="S24" s="6"/>
    </row>
    <row r="25" spans="2:19" ht="33.75">
      <c r="B25" s="4"/>
      <c r="C25" s="5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48" t="s">
        <v>68</v>
      </c>
      <c r="M25" s="48" t="s">
        <v>69</v>
      </c>
      <c r="N25" s="49" t="s">
        <v>110</v>
      </c>
      <c r="O25" s="48" t="s">
        <v>70</v>
      </c>
      <c r="P25" s="256" t="s">
        <v>71</v>
      </c>
      <c r="Q25" s="257"/>
      <c r="R25" s="51" t="s">
        <v>72</v>
      </c>
      <c r="S25" s="6"/>
    </row>
    <row r="26" spans="2:19">
      <c r="B26" s="4"/>
      <c r="C26" s="5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109</v>
      </c>
      <c r="O26" s="44" t="s">
        <v>108</v>
      </c>
      <c r="P26" s="44"/>
      <c r="Q26" s="44" t="s">
        <v>75</v>
      </c>
      <c r="R26" s="38" t="s">
        <v>76</v>
      </c>
      <c r="S26" s="6"/>
    </row>
    <row r="27" spans="2:19" ht="33.75" customHeight="1">
      <c r="B27" s="4"/>
      <c r="C27" s="5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45"/>
      <c r="Q27" s="45"/>
      <c r="R27" s="39"/>
      <c r="S27" s="6"/>
    </row>
    <row r="28" spans="2:19" ht="19.5" thickBot="1">
      <c r="B28" s="4"/>
      <c r="C28" s="5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81</v>
      </c>
      <c r="P28" s="47" t="s">
        <v>81</v>
      </c>
      <c r="Q28" s="47" t="s">
        <v>79</v>
      </c>
      <c r="R28" s="39"/>
      <c r="S28" s="6"/>
    </row>
    <row r="29" spans="2:19" ht="79.5" customHeight="1" thickTop="1">
      <c r="B29" s="4"/>
      <c r="C29" s="5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8"/>
      <c r="O29" s="149"/>
      <c r="P29" s="150"/>
      <c r="Q29" s="254"/>
      <c r="R29" s="206"/>
      <c r="S29" s="6"/>
    </row>
    <row r="30" spans="2:19" ht="79.5" customHeight="1">
      <c r="B30" s="4"/>
      <c r="C30" s="5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IFERROR(VLOOKUP(M29,$O$64:$P$65,2,0),"")</f>
        <v/>
      </c>
      <c r="N30" s="94" t="str">
        <f>IFERROR(VLOOKUP(N29,$G$64:$H$67,2,0),"")</f>
        <v/>
      </c>
      <c r="O30" s="95" t="str">
        <f>IFERROR(VLOOKUP(O29,$J$64:$L$65,3,0),"")</f>
        <v/>
      </c>
      <c r="P30" s="151"/>
      <c r="Q30" s="255"/>
      <c r="R30" s="207"/>
      <c r="S30" s="6"/>
    </row>
    <row r="31" spans="2:19" ht="79.5" customHeight="1">
      <c r="B31" s="4"/>
      <c r="C31" s="5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46"/>
      <c r="O31" s="158"/>
      <c r="P31" s="152"/>
      <c r="Q31" s="254"/>
      <c r="R31" s="206"/>
      <c r="S31" s="6"/>
    </row>
    <row r="32" spans="2:19" ht="79.5" customHeight="1">
      <c r="B32" s="4"/>
      <c r="C32" s="5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IFERROR(VLOOKUP(M31,$O$64:$P$65,2,0),"")</f>
        <v/>
      </c>
      <c r="N32" s="90" t="str">
        <f>IFERROR(VLOOKUP(N31,$G$64:$H$67,2,0),"")</f>
        <v/>
      </c>
      <c r="O32" s="91" t="str">
        <f>IFERROR(VLOOKUP(O31,$J$64:$L$65,3,0),"")</f>
        <v/>
      </c>
      <c r="P32" s="153"/>
      <c r="Q32" s="255"/>
      <c r="R32" s="207"/>
      <c r="S32" s="6"/>
    </row>
    <row r="33" spans="2:19" ht="79.5" customHeight="1">
      <c r="B33" s="4"/>
      <c r="C33" s="5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46"/>
      <c r="O33" s="158"/>
      <c r="P33" s="150"/>
      <c r="Q33" s="254"/>
      <c r="R33" s="206"/>
      <c r="S33" s="6"/>
    </row>
    <row r="34" spans="2:19" ht="79.5" customHeight="1">
      <c r="B34" s="4"/>
      <c r="C34" s="5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IFERROR(VLOOKUP(M33,$O$64:$P$65,2,0),"")</f>
        <v/>
      </c>
      <c r="N34" s="90" t="str">
        <f>IFERROR(VLOOKUP(N33,$G$64:$H$67,2,0),"")</f>
        <v/>
      </c>
      <c r="O34" s="91" t="str">
        <f>IFERROR(VLOOKUP(O33,$J$64:$L$65,3,0),"")</f>
        <v/>
      </c>
      <c r="P34" s="151"/>
      <c r="Q34" s="255"/>
      <c r="R34" s="207"/>
      <c r="S34" s="6"/>
    </row>
    <row r="35" spans="2:19" ht="79.5" customHeight="1">
      <c r="B35" s="4"/>
      <c r="C35" s="5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46"/>
      <c r="O35" s="158"/>
      <c r="P35" s="152"/>
      <c r="Q35" s="254"/>
      <c r="R35" s="206"/>
      <c r="S35" s="6"/>
    </row>
    <row r="36" spans="2:19" ht="79.5" customHeight="1">
      <c r="B36" s="4"/>
      <c r="C36" s="5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IFERROR(VLOOKUP(M35,$O$64:$P$65,2,0),"")</f>
        <v/>
      </c>
      <c r="N36" s="90" t="str">
        <f>IFERROR(VLOOKUP(N35,$G$64:$H$67,2,0),"")</f>
        <v/>
      </c>
      <c r="O36" s="91" t="str">
        <f>IFERROR(VLOOKUP(O35,$J$64:$L$65,3,0),"")</f>
        <v/>
      </c>
      <c r="P36" s="153"/>
      <c r="Q36" s="255"/>
      <c r="R36" s="207"/>
      <c r="S36" s="6"/>
    </row>
    <row r="37" spans="2:19" ht="79.5" customHeight="1">
      <c r="B37" s="4"/>
      <c r="C37" s="5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46"/>
      <c r="O37" s="158"/>
      <c r="P37" s="150"/>
      <c r="Q37" s="254"/>
      <c r="R37" s="206"/>
      <c r="S37" s="6"/>
    </row>
    <row r="38" spans="2:19" ht="79.5" customHeight="1">
      <c r="B38" s="4"/>
      <c r="C38" s="5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IFERROR(VLOOKUP(M37,$O$64:$P$65,2,0),"")</f>
        <v/>
      </c>
      <c r="N38" s="90" t="str">
        <f>IFERROR(VLOOKUP(N37,$G$64:$H$67,2,0),"")</f>
        <v/>
      </c>
      <c r="O38" s="91" t="str">
        <f>IFERROR(VLOOKUP(O37,$J$64:$L$65,3,0),"")</f>
        <v/>
      </c>
      <c r="P38" s="151"/>
      <c r="Q38" s="255"/>
      <c r="R38" s="207"/>
      <c r="S38" s="6"/>
    </row>
    <row r="39" spans="2:19" ht="79.5" customHeight="1">
      <c r="B39" s="4"/>
      <c r="C39" s="5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46"/>
      <c r="O39" s="158"/>
      <c r="P39" s="152"/>
      <c r="Q39" s="254"/>
      <c r="R39" s="206"/>
      <c r="S39" s="6"/>
    </row>
    <row r="40" spans="2:19" ht="79.5" customHeight="1">
      <c r="B40" s="4"/>
      <c r="C40" s="5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IFERROR(VLOOKUP(M39,$O$64:$P$65,2,0),"")</f>
        <v/>
      </c>
      <c r="N40" s="90" t="str">
        <f>IFERROR(VLOOKUP(N39,$G$64:$H$67,2,0),"")</f>
        <v/>
      </c>
      <c r="O40" s="91" t="str">
        <f>IFERROR(VLOOKUP(O39,$J$64:$L$65,3,0),"")</f>
        <v/>
      </c>
      <c r="P40" s="153"/>
      <c r="Q40" s="255"/>
      <c r="R40" s="207"/>
      <c r="S40" s="6"/>
    </row>
    <row r="41" spans="2:19" ht="79.5" customHeight="1">
      <c r="B41" s="4"/>
      <c r="C41" s="5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46"/>
      <c r="O41" s="158"/>
      <c r="P41" s="150"/>
      <c r="Q41" s="254"/>
      <c r="R41" s="206"/>
      <c r="S41" s="6"/>
    </row>
    <row r="42" spans="2:19" ht="79.5" customHeight="1">
      <c r="B42" s="4"/>
      <c r="C42" s="5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IFERROR(VLOOKUP(M41,$O$64:$P$65,2,0),"")</f>
        <v/>
      </c>
      <c r="N42" s="90" t="str">
        <f>IFERROR(VLOOKUP(N41,$G$64:$H$67,2,0),"")</f>
        <v/>
      </c>
      <c r="O42" s="91" t="str">
        <f>IFERROR(VLOOKUP(O41,$J$64:$L$65,3,0),"")</f>
        <v/>
      </c>
      <c r="P42" s="151"/>
      <c r="Q42" s="255"/>
      <c r="R42" s="207"/>
      <c r="S42" s="6"/>
    </row>
    <row r="43" spans="2:19" ht="79.5" customHeight="1">
      <c r="B43" s="4"/>
      <c r="C43" s="5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46"/>
      <c r="O43" s="158"/>
      <c r="P43" s="152"/>
      <c r="Q43" s="254"/>
      <c r="R43" s="206"/>
      <c r="S43" s="6"/>
    </row>
    <row r="44" spans="2:19" ht="79.5" customHeight="1">
      <c r="B44" s="4"/>
      <c r="C44" s="5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IFERROR(VLOOKUP(M43,$O$64:$P$65,2,0),"")</f>
        <v/>
      </c>
      <c r="N44" s="90" t="str">
        <f>IFERROR(VLOOKUP(N43,$G$64:$H$67,2,0),"")</f>
        <v/>
      </c>
      <c r="O44" s="91" t="str">
        <f>IFERROR(VLOOKUP(O43,$J$64:$L$65,3,0),"")</f>
        <v/>
      </c>
      <c r="P44" s="153"/>
      <c r="Q44" s="255"/>
      <c r="R44" s="207"/>
      <c r="S44" s="6"/>
    </row>
    <row r="45" spans="2:19" ht="79.5" customHeight="1">
      <c r="B45" s="4"/>
      <c r="C45" s="5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46"/>
      <c r="O45" s="158"/>
      <c r="P45" s="150"/>
      <c r="Q45" s="254"/>
      <c r="R45" s="206"/>
      <c r="S45" s="6"/>
    </row>
    <row r="46" spans="2:19" ht="79.5" customHeight="1">
      <c r="B46" s="4"/>
      <c r="C46" s="5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IFERROR(VLOOKUP(M45,$O$64:$P$65,2,0),"")</f>
        <v/>
      </c>
      <c r="N46" s="90" t="str">
        <f>IFERROR(VLOOKUP(N45,$G$64:$H$67,2,0),"")</f>
        <v/>
      </c>
      <c r="O46" s="91" t="str">
        <f>IFERROR(VLOOKUP(O45,$J$64:$L$65,3,0),"")</f>
        <v/>
      </c>
      <c r="P46" s="151"/>
      <c r="Q46" s="255"/>
      <c r="R46" s="207"/>
      <c r="S46" s="6"/>
    </row>
    <row r="47" spans="2:19" ht="79.5" customHeight="1">
      <c r="B47" s="4"/>
      <c r="C47" s="5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46"/>
      <c r="O47" s="158"/>
      <c r="P47" s="152"/>
      <c r="Q47" s="254"/>
      <c r="R47" s="206"/>
      <c r="S47" s="6"/>
    </row>
    <row r="48" spans="2:19" ht="79.5" customHeight="1">
      <c r="B48" s="4"/>
      <c r="C48" s="5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IFERROR(VLOOKUP(M47,$O$64:$P$65,2,0),"")</f>
        <v/>
      </c>
      <c r="N48" s="90" t="str">
        <f>IFERROR(VLOOKUP(N47,$G$64:$H$67,2,0),"")</f>
        <v/>
      </c>
      <c r="O48" s="91" t="str">
        <f>IFERROR(VLOOKUP(O47,$J$64:$L$65,3,0),"")</f>
        <v/>
      </c>
      <c r="P48" s="153"/>
      <c r="Q48" s="255"/>
      <c r="R48" s="207"/>
      <c r="S48" s="6"/>
    </row>
    <row r="49" spans="2:19" ht="79.5" customHeight="1">
      <c r="B49" s="4"/>
      <c r="C49" s="5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46"/>
      <c r="O49" s="158"/>
      <c r="P49" s="150"/>
      <c r="Q49" s="254"/>
      <c r="R49" s="206"/>
      <c r="S49" s="6"/>
    </row>
    <row r="50" spans="2:19" ht="79.5" customHeight="1">
      <c r="B50" s="4"/>
      <c r="C50" s="5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IFERROR(VLOOKUP(M49,$O$64:$P$65,2,0),"")</f>
        <v/>
      </c>
      <c r="N50" s="90" t="str">
        <f>IFERROR(VLOOKUP(N49,$G$64:$H$67,2,0),"")</f>
        <v/>
      </c>
      <c r="O50" s="91" t="str">
        <f>IFERROR(VLOOKUP(O49,$J$64:$L$65,3,0),"")</f>
        <v/>
      </c>
      <c r="P50" s="151"/>
      <c r="Q50" s="255"/>
      <c r="R50" s="207"/>
      <c r="S50" s="6"/>
    </row>
    <row r="51" spans="2:19" ht="79.5" customHeight="1">
      <c r="B51" s="4"/>
      <c r="C51" s="5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46"/>
      <c r="O51" s="158"/>
      <c r="P51" s="152"/>
      <c r="Q51" s="254"/>
      <c r="R51" s="206"/>
      <c r="S51" s="6"/>
    </row>
    <row r="52" spans="2:19" ht="79.5" customHeight="1">
      <c r="B52" s="4"/>
      <c r="C52" s="5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IFERROR(VLOOKUP(M51,$O$64:$P$65,2,0),"")</f>
        <v/>
      </c>
      <c r="N52" s="90" t="str">
        <f>IFERROR(VLOOKUP(N51,$G$64:$H$67,2,0),"")</f>
        <v/>
      </c>
      <c r="O52" s="91" t="str">
        <f>IFERROR(VLOOKUP(O51,$J$64:$L$65,3,0),"")</f>
        <v/>
      </c>
      <c r="P52" s="153"/>
      <c r="Q52" s="255"/>
      <c r="R52" s="207"/>
      <c r="S52" s="6"/>
    </row>
    <row r="53" spans="2:19" ht="79.5" customHeight="1">
      <c r="B53" s="4"/>
      <c r="C53" s="5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46"/>
      <c r="O53" s="158"/>
      <c r="P53" s="150"/>
      <c r="Q53" s="254"/>
      <c r="R53" s="206"/>
      <c r="S53" s="6"/>
    </row>
    <row r="54" spans="2:19" ht="79.5" customHeight="1">
      <c r="B54" s="4"/>
      <c r="C54" s="5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IFERROR(VLOOKUP(M53,$O$64:$P$65,2,0),"")</f>
        <v/>
      </c>
      <c r="N54" s="90" t="str">
        <f>IFERROR(VLOOKUP(N53,$G$64:$H$67,2,0),"")</f>
        <v/>
      </c>
      <c r="O54" s="91" t="str">
        <f>IFERROR(VLOOKUP(O53,$J$64:$L$65,3,0),"")</f>
        <v/>
      </c>
      <c r="P54" s="151"/>
      <c r="Q54" s="255"/>
      <c r="R54" s="207"/>
      <c r="S54" s="6"/>
    </row>
    <row r="55" spans="2:19" ht="79.5" customHeight="1">
      <c r="B55" s="4"/>
      <c r="C55" s="5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46"/>
      <c r="O55" s="158"/>
      <c r="P55" s="152"/>
      <c r="Q55" s="254"/>
      <c r="R55" s="206"/>
      <c r="S55" s="6"/>
    </row>
    <row r="56" spans="2:19" ht="79.5" customHeight="1">
      <c r="B56" s="4"/>
      <c r="C56" s="5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IFERROR(VLOOKUP(M55,$O$64:$P$65,2,0),"")</f>
        <v/>
      </c>
      <c r="N56" s="90" t="str">
        <f>IFERROR(VLOOKUP(N55,$G$64:$H$67,2,0),"")</f>
        <v/>
      </c>
      <c r="O56" s="91" t="str">
        <f>IFERROR(VLOOKUP(O55,$J$64:$L$65,3,0),"")</f>
        <v/>
      </c>
      <c r="P56" s="153"/>
      <c r="Q56" s="255"/>
      <c r="R56" s="207"/>
      <c r="S56" s="6"/>
    </row>
    <row r="57" spans="2:19" ht="79.5" customHeight="1">
      <c r="B57" s="4"/>
      <c r="C57" s="5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46"/>
      <c r="O57" s="158"/>
      <c r="P57" s="152"/>
      <c r="Q57" s="254"/>
      <c r="R57" s="206"/>
      <c r="S57" s="6"/>
    </row>
    <row r="58" spans="2:19" ht="79.5" customHeight="1" thickBot="1">
      <c r="B58" s="4"/>
      <c r="C58" s="5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IFERROR(VLOOKUP(M57,$O$64:$P$65,2,0),"")</f>
        <v/>
      </c>
      <c r="N58" s="92" t="str">
        <f>IFERROR(VLOOKUP(N57,$G$64:$H$67,2,0),"")</f>
        <v/>
      </c>
      <c r="O58" s="93" t="str">
        <f>IFERROR(VLOOKUP(O57,$J$64:$L$65,3,0),"")</f>
        <v/>
      </c>
      <c r="P58" s="153"/>
      <c r="Q58" s="255"/>
      <c r="R58" s="207"/>
      <c r="S58" s="6"/>
    </row>
    <row r="59" spans="2:19" ht="19.5" thickTop="1">
      <c r="B59" s="4"/>
      <c r="C59" s="5"/>
      <c r="D59" s="5"/>
      <c r="E59" s="5"/>
      <c r="F59" s="5"/>
      <c r="G59" s="5"/>
      <c r="H59" s="186" t="s">
        <v>195</v>
      </c>
      <c r="I59" s="186"/>
      <c r="J59" s="68">
        <f>SUM(J29:J58)</f>
        <v>0</v>
      </c>
      <c r="K59" s="40" t="s">
        <v>82</v>
      </c>
      <c r="L59" s="5"/>
      <c r="M59" s="5"/>
      <c r="N59" s="5"/>
      <c r="O59" s="5"/>
      <c r="P59" s="5"/>
      <c r="Q59" s="5"/>
      <c r="R59" s="5"/>
      <c r="S59" s="6"/>
    </row>
    <row r="60" spans="2:19" hidden="1">
      <c r="B60" s="4"/>
      <c r="C60" s="5"/>
      <c r="D60" s="5"/>
      <c r="E60" s="5"/>
      <c r="F60" s="5"/>
      <c r="G60" s="5"/>
      <c r="H60" s="5"/>
      <c r="I60" s="5"/>
      <c r="J60" s="5"/>
      <c r="K60" s="10"/>
      <c r="L60" s="5"/>
      <c r="M60" s="5"/>
      <c r="N60" s="5"/>
      <c r="O60" s="5"/>
      <c r="P60" s="5"/>
      <c r="Q60" s="5"/>
      <c r="R60" s="5"/>
      <c r="S60" s="6"/>
    </row>
    <row r="61" spans="2:19" ht="19.5" hidden="1" thickBot="1">
      <c r="B61" s="4"/>
      <c r="C61" s="5"/>
      <c r="D61" s="5"/>
      <c r="E61" s="5"/>
      <c r="F61" s="73" t="s">
        <v>84</v>
      </c>
      <c r="G61" s="5"/>
      <c r="H61" s="5"/>
      <c r="I61" s="5"/>
      <c r="J61" s="5"/>
      <c r="K61" s="10"/>
      <c r="L61" s="5"/>
      <c r="M61" s="5"/>
      <c r="N61" s="5"/>
      <c r="O61" s="5"/>
      <c r="P61" s="5"/>
      <c r="Q61" s="5"/>
      <c r="R61" s="5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87" t="s">
        <v>86</v>
      </c>
      <c r="H62" s="187"/>
      <c r="I62" s="77"/>
      <c r="J62" s="187" t="s">
        <v>70</v>
      </c>
      <c r="K62" s="187"/>
      <c r="L62" s="187"/>
      <c r="M62" s="188" t="s">
        <v>87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5"/>
      <c r="D63" s="5"/>
      <c r="E63" s="5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89" t="s">
        <v>91</v>
      </c>
      <c r="Q63" s="5"/>
      <c r="R63" s="5"/>
      <c r="S63" s="6"/>
    </row>
    <row r="64" spans="2:19" hidden="1">
      <c r="B64" s="4"/>
      <c r="C64" s="5"/>
      <c r="D64" s="5"/>
      <c r="E64" s="5"/>
      <c r="F64" s="201"/>
      <c r="G64" s="78" t="s">
        <v>93</v>
      </c>
      <c r="H64" s="78" t="s">
        <v>94</v>
      </c>
      <c r="I64" s="78"/>
      <c r="J64" s="78" t="s">
        <v>93</v>
      </c>
      <c r="K64" s="79"/>
      <c r="L64" s="78" t="s">
        <v>94</v>
      </c>
      <c r="M64" s="78"/>
      <c r="N64" s="78"/>
      <c r="O64" s="80" t="s">
        <v>95</v>
      </c>
      <c r="P64" s="82" t="s">
        <v>96</v>
      </c>
      <c r="Q64" s="5"/>
      <c r="R64" s="5"/>
      <c r="S64" s="6"/>
    </row>
    <row r="65" spans="2:19" hidden="1">
      <c r="B65" s="4"/>
      <c r="C65" s="5"/>
      <c r="D65" s="5"/>
      <c r="E65" s="5"/>
      <c r="F65" s="201"/>
      <c r="G65" s="78" t="s">
        <v>97</v>
      </c>
      <c r="H65" s="78" t="s">
        <v>98</v>
      </c>
      <c r="I65" s="78"/>
      <c r="J65" s="78" t="s">
        <v>97</v>
      </c>
      <c r="K65" s="79"/>
      <c r="L65" s="78" t="s">
        <v>98</v>
      </c>
      <c r="M65" s="78"/>
      <c r="N65" s="78"/>
      <c r="O65" s="80" t="s">
        <v>99</v>
      </c>
      <c r="P65" s="82" t="s">
        <v>100</v>
      </c>
      <c r="Q65" s="5"/>
      <c r="R65" s="5"/>
      <c r="S65" s="6"/>
    </row>
    <row r="66" spans="2:19" hidden="1">
      <c r="B66" s="4"/>
      <c r="C66" s="5"/>
      <c r="D66" s="5"/>
      <c r="E66" s="5"/>
      <c r="F66" s="201"/>
      <c r="G66" s="78" t="s">
        <v>101</v>
      </c>
      <c r="H66" s="78" t="s">
        <v>102</v>
      </c>
      <c r="I66" s="78"/>
      <c r="J66" s="78"/>
      <c r="K66" s="79"/>
      <c r="L66" s="78"/>
      <c r="M66" s="78"/>
      <c r="N66" s="78"/>
      <c r="O66" s="80"/>
      <c r="P66" s="82"/>
      <c r="Q66" s="5"/>
      <c r="R66" s="5"/>
      <c r="S66" s="6"/>
    </row>
    <row r="67" spans="2:19" hidden="1">
      <c r="B67" s="4"/>
      <c r="C67" s="5"/>
      <c r="D67" s="5"/>
      <c r="E67" s="5"/>
      <c r="F67" s="201"/>
      <c r="G67" s="78" t="s">
        <v>103</v>
      </c>
      <c r="H67" s="78" t="s">
        <v>104</v>
      </c>
      <c r="I67" s="78"/>
      <c r="J67" s="78"/>
      <c r="K67" s="79"/>
      <c r="L67" s="78"/>
      <c r="M67" s="78"/>
      <c r="N67" s="78"/>
      <c r="O67" s="80"/>
      <c r="P67" s="82"/>
      <c r="Q67" s="5"/>
      <c r="R67" s="5"/>
      <c r="S67" s="6"/>
    </row>
    <row r="68" spans="2:19" hidden="1">
      <c r="B68" s="4"/>
      <c r="C68" s="5"/>
      <c r="D68" s="5"/>
      <c r="E68" s="5"/>
      <c r="F68" s="201"/>
      <c r="G68" s="78"/>
      <c r="H68" s="78"/>
      <c r="I68" s="78"/>
      <c r="J68" s="78"/>
      <c r="K68" s="79"/>
      <c r="L68" s="78"/>
      <c r="M68" s="78"/>
      <c r="N68" s="78"/>
      <c r="O68" s="80"/>
      <c r="P68" s="82"/>
      <c r="Q68" s="5"/>
      <c r="R68" s="5"/>
      <c r="S68" s="6"/>
    </row>
    <row r="69" spans="2:19" hidden="1">
      <c r="B69" s="4"/>
      <c r="C69" s="5"/>
      <c r="D69" s="5"/>
      <c r="E69" s="5"/>
      <c r="F69" s="201"/>
      <c r="G69" s="78"/>
      <c r="H69" s="78"/>
      <c r="I69" s="78"/>
      <c r="J69" s="78"/>
      <c r="K69" s="79"/>
      <c r="L69" s="78"/>
      <c r="M69" s="78"/>
      <c r="N69" s="78"/>
      <c r="O69" s="80"/>
      <c r="P69" s="82"/>
      <c r="Q69" s="5"/>
      <c r="R69" s="5"/>
      <c r="S69" s="6"/>
    </row>
    <row r="70" spans="2:19" hidden="1">
      <c r="B70" s="4"/>
      <c r="C70" s="5"/>
      <c r="D70" s="5"/>
      <c r="E70" s="5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82"/>
      <c r="Q70" s="5"/>
      <c r="R70" s="5"/>
      <c r="S70" s="6"/>
    </row>
    <row r="71" spans="2:19" hidden="1">
      <c r="B71" s="4"/>
      <c r="C71" s="5"/>
      <c r="D71" s="5"/>
      <c r="E71" s="5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82"/>
      <c r="Q71" s="5"/>
      <c r="R71" s="5"/>
      <c r="S71" s="6"/>
    </row>
    <row r="72" spans="2:19" hidden="1">
      <c r="B72" s="4"/>
      <c r="C72" s="5"/>
      <c r="D72" s="5"/>
      <c r="E72" s="5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82"/>
      <c r="Q72" s="5"/>
      <c r="R72" s="5"/>
      <c r="S72" s="6"/>
    </row>
    <row r="73" spans="2:19" hidden="1">
      <c r="B73" s="4"/>
      <c r="C73" s="5"/>
      <c r="D73" s="5"/>
      <c r="E73" s="5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82"/>
      <c r="Q73" s="5"/>
      <c r="R73" s="5"/>
      <c r="S73" s="6"/>
    </row>
    <row r="74" spans="2:19" hidden="1">
      <c r="B74" s="4"/>
      <c r="C74" s="5"/>
      <c r="D74" s="5"/>
      <c r="E74" s="5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82"/>
      <c r="Q74" s="5"/>
      <c r="R74" s="5"/>
      <c r="S74" s="6"/>
    </row>
    <row r="75" spans="2:19" hidden="1">
      <c r="B75" s="4"/>
      <c r="C75" s="5"/>
      <c r="D75" s="5"/>
      <c r="E75" s="5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82"/>
      <c r="Q75" s="5"/>
      <c r="R75" s="5"/>
      <c r="S75" s="6"/>
    </row>
    <row r="76" spans="2:19" hidden="1">
      <c r="B76" s="4"/>
      <c r="C76" s="5"/>
      <c r="D76" s="5"/>
      <c r="E76" s="5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82"/>
      <c r="Q76" s="5"/>
      <c r="R76" s="5"/>
      <c r="S76" s="6"/>
    </row>
    <row r="77" spans="2:19" ht="19.5" hidden="1" thickBot="1">
      <c r="B77" s="4"/>
      <c r="C77" s="5"/>
      <c r="D77" s="5"/>
      <c r="E77" s="5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86"/>
      <c r="Q77" s="5"/>
      <c r="R77" s="5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hjAa/z/VqQYNWeNEJJZS04xxCIOPG7FaTSPMMB7Z7TeTwtz8QhOswnDFpz/ukPZlbJt/grVgqk5+xJCt5vOSRQ==" saltValue="k5yhy+GaQNGQUk7pePxXAA==" spinCount="100000" sheet="1" objects="1" scenarios="1" selectLockedCells="1"/>
  <mergeCells count="131">
    <mergeCell ref="F48:I48"/>
    <mergeCell ref="F3:R3"/>
    <mergeCell ref="F63:F77"/>
    <mergeCell ref="G62:H62"/>
    <mergeCell ref="J62:L62"/>
    <mergeCell ref="O62:P62"/>
    <mergeCell ref="M62:N62"/>
    <mergeCell ref="J26:K27"/>
    <mergeCell ref="F29:I29"/>
    <mergeCell ref="F30:I30"/>
    <mergeCell ref="H16:L16"/>
    <mergeCell ref="H17:L17"/>
    <mergeCell ref="H18:L18"/>
    <mergeCell ref="H19:L19"/>
    <mergeCell ref="H20:L20"/>
    <mergeCell ref="H21:L21"/>
    <mergeCell ref="H10:L10"/>
    <mergeCell ref="H11:L11"/>
    <mergeCell ref="H12:L12"/>
    <mergeCell ref="F53:I53"/>
    <mergeCell ref="F54:I54"/>
    <mergeCell ref="F55:I55"/>
    <mergeCell ref="F56:I56"/>
    <mergeCell ref="F57:I57"/>
    <mergeCell ref="F58:I58"/>
    <mergeCell ref="H13:L13"/>
    <mergeCell ref="H14:L14"/>
    <mergeCell ref="H15:L15"/>
    <mergeCell ref="R53:R54"/>
    <mergeCell ref="Q55:Q56"/>
    <mergeCell ref="R55:R56"/>
    <mergeCell ref="Q57:Q58"/>
    <mergeCell ref="R57:R58"/>
    <mergeCell ref="F25:I25"/>
    <mergeCell ref="J25:K25"/>
    <mergeCell ref="F31:I31"/>
    <mergeCell ref="F32:I32"/>
    <mergeCell ref="F33:I33"/>
    <mergeCell ref="R45:R46"/>
    <mergeCell ref="Q47:Q48"/>
    <mergeCell ref="R47:R48"/>
    <mergeCell ref="Q49:Q50"/>
    <mergeCell ref="R49:R50"/>
    <mergeCell ref="Q51:Q52"/>
    <mergeCell ref="R51:R52"/>
    <mergeCell ref="R37:R38"/>
    <mergeCell ref="Q39:Q40"/>
    <mergeCell ref="R39:R40"/>
    <mergeCell ref="R41:R42"/>
    <mergeCell ref="Q43:Q44"/>
    <mergeCell ref="R43:R44"/>
    <mergeCell ref="R29:R30"/>
    <mergeCell ref="Q31:Q32"/>
    <mergeCell ref="R31:R32"/>
    <mergeCell ref="Q33:Q34"/>
    <mergeCell ref="R33:R34"/>
    <mergeCell ref="Q35:Q36"/>
    <mergeCell ref="R35:R36"/>
    <mergeCell ref="K55:K56"/>
    <mergeCell ref="K57:K58"/>
    <mergeCell ref="L29:L30"/>
    <mergeCell ref="L31:L32"/>
    <mergeCell ref="L33:L34"/>
    <mergeCell ref="L35:L36"/>
    <mergeCell ref="L37:L38"/>
    <mergeCell ref="K37:K38"/>
    <mergeCell ref="K39:K40"/>
    <mergeCell ref="K41:K42"/>
    <mergeCell ref="K43:K44"/>
    <mergeCell ref="K45:K46"/>
    <mergeCell ref="K47:K48"/>
    <mergeCell ref="L51:L52"/>
    <mergeCell ref="L53:L54"/>
    <mergeCell ref="L55:L56"/>
    <mergeCell ref="L57:L58"/>
    <mergeCell ref="L39:L40"/>
    <mergeCell ref="L41:L42"/>
    <mergeCell ref="L43:L44"/>
    <mergeCell ref="L45:L46"/>
    <mergeCell ref="L47:L48"/>
    <mergeCell ref="L49:L50"/>
    <mergeCell ref="M26:M27"/>
    <mergeCell ref="P25:Q25"/>
    <mergeCell ref="K29:K30"/>
    <mergeCell ref="K31:K32"/>
    <mergeCell ref="K33:K34"/>
    <mergeCell ref="K35:K36"/>
    <mergeCell ref="J49:J50"/>
    <mergeCell ref="J51:J52"/>
    <mergeCell ref="J53:J54"/>
    <mergeCell ref="K49:K50"/>
    <mergeCell ref="K51:K52"/>
    <mergeCell ref="K53:K54"/>
    <mergeCell ref="Q29:Q30"/>
    <mergeCell ref="Q37:Q38"/>
    <mergeCell ref="Q45:Q46"/>
    <mergeCell ref="Q53:Q54"/>
    <mergeCell ref="Q41:Q42"/>
    <mergeCell ref="J55:J56"/>
    <mergeCell ref="J57:J58"/>
    <mergeCell ref="H59:I59"/>
    <mergeCell ref="F49:I49"/>
    <mergeCell ref="F50:I50"/>
    <mergeCell ref="F51:I51"/>
    <mergeCell ref="F52:I52"/>
    <mergeCell ref="J37:J38"/>
    <mergeCell ref="J39:J40"/>
    <mergeCell ref="J41:J42"/>
    <mergeCell ref="J43:J44"/>
    <mergeCell ref="J45:J46"/>
    <mergeCell ref="J47:J48"/>
    <mergeCell ref="F37:I37"/>
    <mergeCell ref="F38:I38"/>
    <mergeCell ref="F39:I39"/>
    <mergeCell ref="F40:I40"/>
    <mergeCell ref="F41:I41"/>
    <mergeCell ref="F42:I42"/>
    <mergeCell ref="F43:I43"/>
    <mergeCell ref="F44:I44"/>
    <mergeCell ref="F45:I45"/>
    <mergeCell ref="F46:I46"/>
    <mergeCell ref="F47:I47"/>
    <mergeCell ref="F27:I28"/>
    <mergeCell ref="J28:K28"/>
    <mergeCell ref="J29:J30"/>
    <mergeCell ref="J31:J32"/>
    <mergeCell ref="J33:J34"/>
    <mergeCell ref="J35:J36"/>
    <mergeCell ref="F34:I34"/>
    <mergeCell ref="F35:I35"/>
    <mergeCell ref="F36:I36"/>
  </mergeCells>
  <phoneticPr fontId="3"/>
  <conditionalFormatting sqref="J26:K27">
    <cfRule type="cellIs" dxfId="14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M29 M31 M33 M35 M37 M39 M41 M43 M45 M47 M49 M51 M53 M55 M57" xr:uid="{D9928264-E135-4369-AF8B-0C112B0B5367}">
      <formula1>$O$64:$O$65</formula1>
    </dataValidation>
    <dataValidation type="list" allowBlank="1" showInputMessage="1" showErrorMessage="1" sqref="N29 N31 N33 N35 N37 N39 N41 N43 N45 N47 N49 N51 N53 N55 N57" xr:uid="{1D51EEA0-2D2F-4008-85A8-8427A87E5259}">
      <formula1>$G$64:$G$67</formula1>
    </dataValidation>
    <dataValidation type="list" allowBlank="1" showInputMessage="1" showErrorMessage="1" sqref="O29 O31 O33 O35 O37 O39 O41 O43 O45 O47 O49 O51 O53 O55 O57" xr:uid="{DAFA8EDE-C9D1-422C-A650-81D656333C44}">
      <formula1>$J$64:$J$65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85-5A33-4C32-92C5-C6FCAB719FB4}">
  <sheetPr>
    <pageSetUpPr fitToPage="1"/>
  </sheetPr>
  <dimension ref="B1:S78"/>
  <sheetViews>
    <sheetView topLeftCell="A9" zoomScale="85" zoomScaleNormal="85" workbookViewId="0">
      <selection activeCell="H14" sqref="H14:L14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185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58"/>
      <c r="R4" s="21" t="s">
        <v>115</v>
      </c>
      <c r="S4" s="6"/>
    </row>
    <row r="5" spans="2:19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58"/>
      <c r="R5" s="21" t="s">
        <v>113</v>
      </c>
      <c r="S5" s="6"/>
    </row>
    <row r="6" spans="2:19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5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58"/>
      <c r="S8" s="6"/>
    </row>
    <row r="9" spans="2:19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58"/>
      <c r="S9" s="6"/>
    </row>
    <row r="10" spans="2:19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58"/>
      <c r="S10" s="6"/>
    </row>
    <row r="11" spans="2:19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58"/>
      <c r="S11" s="6"/>
    </row>
    <row r="12" spans="2:19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58"/>
      <c r="S12" s="6"/>
    </row>
    <row r="13" spans="2:19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58"/>
      <c r="S13" s="6"/>
    </row>
    <row r="14" spans="2:19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58"/>
      <c r="S14" s="6"/>
    </row>
    <row r="15" spans="2:19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58"/>
      <c r="S15" s="6"/>
    </row>
    <row r="16" spans="2:19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58"/>
      <c r="S16" s="6"/>
    </row>
    <row r="17" spans="2:19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58"/>
      <c r="S17" s="6"/>
    </row>
    <row r="18" spans="2:19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58"/>
      <c r="S18" s="6"/>
    </row>
    <row r="19" spans="2:19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58"/>
      <c r="S19" s="6"/>
    </row>
    <row r="20" spans="2:19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58"/>
      <c r="S20" s="6"/>
    </row>
    <row r="21" spans="2:19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58"/>
      <c r="S21" s="6"/>
    </row>
    <row r="22" spans="2:19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58"/>
      <c r="S22" s="6"/>
    </row>
    <row r="23" spans="2:19">
      <c r="B23" s="11"/>
      <c r="C23" s="15" t="s">
        <v>184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58"/>
      <c r="S24" s="6"/>
    </row>
    <row r="25" spans="2:19" ht="33.75" customHeight="1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184" t="s">
        <v>186</v>
      </c>
      <c r="O25" s="185"/>
      <c r="P25" s="256" t="s">
        <v>71</v>
      </c>
      <c r="Q25" s="257"/>
      <c r="R25" s="51" t="s">
        <v>72</v>
      </c>
      <c r="S25" s="6"/>
    </row>
    <row r="26" spans="2:19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188</v>
      </c>
      <c r="O26" s="44" t="s">
        <v>189</v>
      </c>
      <c r="P26" s="44"/>
      <c r="Q26" s="44" t="s">
        <v>75</v>
      </c>
      <c r="R26" s="38" t="s">
        <v>76</v>
      </c>
      <c r="S26" s="6"/>
    </row>
    <row r="27" spans="2:19" ht="33.75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79"/>
      <c r="O27" s="45"/>
      <c r="P27" s="45"/>
      <c r="Q27" s="45"/>
      <c r="R27" s="39"/>
      <c r="S27" s="6"/>
    </row>
    <row r="28" spans="2:19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187</v>
      </c>
      <c r="P28" s="47" t="s">
        <v>81</v>
      </c>
      <c r="Q28" s="47" t="s">
        <v>79</v>
      </c>
      <c r="R28" s="39"/>
      <c r="S28" s="6"/>
    </row>
    <row r="29" spans="2:19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8"/>
      <c r="O29" s="261"/>
      <c r="P29" s="150"/>
      <c r="Q29" s="254"/>
      <c r="R29" s="206"/>
      <c r="S29" s="6"/>
    </row>
    <row r="30" spans="2:19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IFERROR(VLOOKUP(M29,$O$64:$P$65,2,0),"")</f>
        <v/>
      </c>
      <c r="N30" s="90" t="str">
        <f>IFERROR(VLOOKUP(N29,$G$64:$H$68,2,0),"")</f>
        <v/>
      </c>
      <c r="O30" s="260"/>
      <c r="P30" s="151"/>
      <c r="Q30" s="255"/>
      <c r="R30" s="207"/>
      <c r="S30" s="6"/>
    </row>
    <row r="31" spans="2:19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46"/>
      <c r="O31" s="258"/>
      <c r="P31" s="152"/>
      <c r="Q31" s="254"/>
      <c r="R31" s="206"/>
      <c r="S31" s="6"/>
    </row>
    <row r="32" spans="2:19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IFERROR(VLOOKUP(M31,$O$64:$P$65,2,0),"")</f>
        <v/>
      </c>
      <c r="N32" s="90" t="str">
        <f>IFERROR(VLOOKUP(N31,$G$64:$H$68,2,0),"")</f>
        <v/>
      </c>
      <c r="O32" s="260"/>
      <c r="P32" s="153"/>
      <c r="Q32" s="255"/>
      <c r="R32" s="207"/>
      <c r="S32" s="6"/>
    </row>
    <row r="33" spans="2:19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46"/>
      <c r="O33" s="258"/>
      <c r="P33" s="150"/>
      <c r="Q33" s="254"/>
      <c r="R33" s="206"/>
      <c r="S33" s="6"/>
    </row>
    <row r="34" spans="2:19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IFERROR(VLOOKUP(M33,$O$64:$P$65,2,0),"")</f>
        <v/>
      </c>
      <c r="N34" s="90" t="str">
        <f>IFERROR(VLOOKUP(N33,$G$64:$H$68,2,0),"")</f>
        <v/>
      </c>
      <c r="O34" s="260"/>
      <c r="P34" s="151"/>
      <c r="Q34" s="255"/>
      <c r="R34" s="207"/>
      <c r="S34" s="6"/>
    </row>
    <row r="35" spans="2:19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46"/>
      <c r="O35" s="258"/>
      <c r="P35" s="152"/>
      <c r="Q35" s="254"/>
      <c r="R35" s="206"/>
      <c r="S35" s="6"/>
    </row>
    <row r="36" spans="2:19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IFERROR(VLOOKUP(M35,$O$64:$P$65,2,0),"")</f>
        <v/>
      </c>
      <c r="N36" s="90" t="str">
        <f>IFERROR(VLOOKUP(N35,$G$64:$H$68,2,0),"")</f>
        <v/>
      </c>
      <c r="O36" s="260"/>
      <c r="P36" s="153"/>
      <c r="Q36" s="255"/>
      <c r="R36" s="207"/>
      <c r="S36" s="6"/>
    </row>
    <row r="37" spans="2:19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46"/>
      <c r="O37" s="258"/>
      <c r="P37" s="150"/>
      <c r="Q37" s="254"/>
      <c r="R37" s="206"/>
      <c r="S37" s="6"/>
    </row>
    <row r="38" spans="2:19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IFERROR(VLOOKUP(M37,$O$64:$P$65,2,0),"")</f>
        <v/>
      </c>
      <c r="N38" s="90" t="str">
        <f>IFERROR(VLOOKUP(N37,$G$64:$H$68,2,0),"")</f>
        <v/>
      </c>
      <c r="O38" s="260"/>
      <c r="P38" s="151"/>
      <c r="Q38" s="255"/>
      <c r="R38" s="207"/>
      <c r="S38" s="6"/>
    </row>
    <row r="39" spans="2:19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46"/>
      <c r="O39" s="258"/>
      <c r="P39" s="152"/>
      <c r="Q39" s="254"/>
      <c r="R39" s="206"/>
      <c r="S39" s="6"/>
    </row>
    <row r="40" spans="2:19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IFERROR(VLOOKUP(M39,$O$64:$P$65,2,0),"")</f>
        <v/>
      </c>
      <c r="N40" s="90" t="str">
        <f>IFERROR(VLOOKUP(N39,$G$64:$H$68,2,0),"")</f>
        <v/>
      </c>
      <c r="O40" s="260"/>
      <c r="P40" s="153"/>
      <c r="Q40" s="255"/>
      <c r="R40" s="207"/>
      <c r="S40" s="6"/>
    </row>
    <row r="41" spans="2:19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46"/>
      <c r="O41" s="258"/>
      <c r="P41" s="150"/>
      <c r="Q41" s="254"/>
      <c r="R41" s="206"/>
      <c r="S41" s="6"/>
    </row>
    <row r="42" spans="2:19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IFERROR(VLOOKUP(M41,$O$64:$P$65,2,0),"")</f>
        <v/>
      </c>
      <c r="N42" s="90" t="str">
        <f>IFERROR(VLOOKUP(N41,$G$64:$H$68,2,0),"")</f>
        <v/>
      </c>
      <c r="O42" s="260"/>
      <c r="P42" s="151"/>
      <c r="Q42" s="255"/>
      <c r="R42" s="207"/>
      <c r="S42" s="6"/>
    </row>
    <row r="43" spans="2:19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46"/>
      <c r="O43" s="258"/>
      <c r="P43" s="152"/>
      <c r="Q43" s="254"/>
      <c r="R43" s="206"/>
      <c r="S43" s="6"/>
    </row>
    <row r="44" spans="2:19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IFERROR(VLOOKUP(M43,$O$64:$P$65,2,0),"")</f>
        <v/>
      </c>
      <c r="N44" s="90" t="str">
        <f>IFERROR(VLOOKUP(N43,$G$64:$H$68,2,0),"")</f>
        <v/>
      </c>
      <c r="O44" s="260"/>
      <c r="P44" s="153"/>
      <c r="Q44" s="255"/>
      <c r="R44" s="207"/>
      <c r="S44" s="6"/>
    </row>
    <row r="45" spans="2:19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46"/>
      <c r="O45" s="258"/>
      <c r="P45" s="150"/>
      <c r="Q45" s="254"/>
      <c r="R45" s="206"/>
      <c r="S45" s="6"/>
    </row>
    <row r="46" spans="2:19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IFERROR(VLOOKUP(M45,$O$64:$P$65,2,0),"")</f>
        <v/>
      </c>
      <c r="N46" s="90" t="str">
        <f>IFERROR(VLOOKUP(N45,$G$64:$H$68,2,0),"")</f>
        <v/>
      </c>
      <c r="O46" s="260"/>
      <c r="P46" s="151"/>
      <c r="Q46" s="255"/>
      <c r="R46" s="207"/>
      <c r="S46" s="6"/>
    </row>
    <row r="47" spans="2:19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46"/>
      <c r="O47" s="258"/>
      <c r="P47" s="152"/>
      <c r="Q47" s="254"/>
      <c r="R47" s="206"/>
      <c r="S47" s="6"/>
    </row>
    <row r="48" spans="2:19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IFERROR(VLOOKUP(M47,$O$64:$P$65,2,0),"")</f>
        <v/>
      </c>
      <c r="N48" s="90" t="str">
        <f>IFERROR(VLOOKUP(N47,$G$64:$H$68,2,0),"")</f>
        <v/>
      </c>
      <c r="O48" s="260"/>
      <c r="P48" s="153"/>
      <c r="Q48" s="255"/>
      <c r="R48" s="207"/>
      <c r="S48" s="6"/>
    </row>
    <row r="49" spans="2:19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46"/>
      <c r="O49" s="258"/>
      <c r="P49" s="150"/>
      <c r="Q49" s="254"/>
      <c r="R49" s="206"/>
      <c r="S49" s="6"/>
    </row>
    <row r="50" spans="2:19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IFERROR(VLOOKUP(M49,$O$64:$P$65,2,0),"")</f>
        <v/>
      </c>
      <c r="N50" s="90" t="str">
        <f>IFERROR(VLOOKUP(N49,$G$64:$H$68,2,0),"")</f>
        <v/>
      </c>
      <c r="O50" s="260"/>
      <c r="P50" s="151"/>
      <c r="Q50" s="255"/>
      <c r="R50" s="207"/>
      <c r="S50" s="6"/>
    </row>
    <row r="51" spans="2:19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46"/>
      <c r="O51" s="258"/>
      <c r="P51" s="152"/>
      <c r="Q51" s="254"/>
      <c r="R51" s="206"/>
      <c r="S51" s="6"/>
    </row>
    <row r="52" spans="2:19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IFERROR(VLOOKUP(M51,$O$64:$P$65,2,0),"")</f>
        <v/>
      </c>
      <c r="N52" s="90" t="str">
        <f>IFERROR(VLOOKUP(N51,$G$64:$H$68,2,0),"")</f>
        <v/>
      </c>
      <c r="O52" s="260"/>
      <c r="P52" s="153"/>
      <c r="Q52" s="255"/>
      <c r="R52" s="207"/>
      <c r="S52" s="6"/>
    </row>
    <row r="53" spans="2:19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46"/>
      <c r="O53" s="258"/>
      <c r="P53" s="150"/>
      <c r="Q53" s="254"/>
      <c r="R53" s="206"/>
      <c r="S53" s="6"/>
    </row>
    <row r="54" spans="2:19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IFERROR(VLOOKUP(M53,$O$64:$P$65,2,0),"")</f>
        <v/>
      </c>
      <c r="N54" s="90" t="str">
        <f>IFERROR(VLOOKUP(N53,$G$64:$H$68,2,0),"")</f>
        <v/>
      </c>
      <c r="O54" s="260"/>
      <c r="P54" s="151"/>
      <c r="Q54" s="255"/>
      <c r="R54" s="207"/>
      <c r="S54" s="6"/>
    </row>
    <row r="55" spans="2:19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46"/>
      <c r="O55" s="258"/>
      <c r="P55" s="152"/>
      <c r="Q55" s="254"/>
      <c r="R55" s="206"/>
      <c r="S55" s="6"/>
    </row>
    <row r="56" spans="2:19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IFERROR(VLOOKUP(M55,$O$64:$P$65,2,0),"")</f>
        <v/>
      </c>
      <c r="N56" s="90" t="str">
        <f>IFERROR(VLOOKUP(N55,$G$64:$H$68,2,0),"")</f>
        <v/>
      </c>
      <c r="O56" s="260"/>
      <c r="P56" s="153"/>
      <c r="Q56" s="255"/>
      <c r="R56" s="207"/>
      <c r="S56" s="6"/>
    </row>
    <row r="57" spans="2:19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59"/>
      <c r="O57" s="258"/>
      <c r="P57" s="152"/>
      <c r="Q57" s="254"/>
      <c r="R57" s="206"/>
      <c r="S57" s="6"/>
    </row>
    <row r="58" spans="2:19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IFERROR(VLOOKUP(M57,$O$64:$P$65,2,0),"")</f>
        <v/>
      </c>
      <c r="N58" s="92" t="str">
        <f>IFERROR(VLOOKUP(N57,$G$64:$H$68,2,0),"")</f>
        <v/>
      </c>
      <c r="O58" s="259"/>
      <c r="P58" s="153"/>
      <c r="Q58" s="255"/>
      <c r="R58" s="207"/>
      <c r="S58" s="6"/>
    </row>
    <row r="59" spans="2:19" ht="19.5" thickTop="1">
      <c r="B59" s="4"/>
      <c r="C59" s="58"/>
      <c r="D59" s="58"/>
      <c r="E59" s="58"/>
      <c r="F59" s="58"/>
      <c r="G59" s="58"/>
      <c r="H59" s="186" t="s">
        <v>105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58"/>
      <c r="S59" s="6"/>
    </row>
    <row r="60" spans="2:19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58"/>
      <c r="S60" s="6"/>
    </row>
    <row r="61" spans="2:19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5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27" t="s">
        <v>186</v>
      </c>
      <c r="H62" s="127"/>
      <c r="I62" s="77"/>
      <c r="J62" s="187" t="s">
        <v>190</v>
      </c>
      <c r="K62" s="187"/>
      <c r="L62" s="187"/>
      <c r="M62" s="188" t="s">
        <v>190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89" t="s">
        <v>91</v>
      </c>
      <c r="Q63" s="58"/>
      <c r="R63" s="58"/>
      <c r="S63" s="6"/>
    </row>
    <row r="64" spans="2:19" hidden="1">
      <c r="B64" s="4"/>
      <c r="C64" s="58"/>
      <c r="D64" s="58"/>
      <c r="E64" s="58"/>
      <c r="F64" s="201"/>
      <c r="G64" s="114" t="s">
        <v>191</v>
      </c>
      <c r="H64" s="114" t="s">
        <v>324</v>
      </c>
      <c r="I64" s="78"/>
      <c r="J64" s="78"/>
      <c r="K64" s="79"/>
      <c r="L64" s="78"/>
      <c r="M64" s="78"/>
      <c r="N64" s="78"/>
      <c r="O64" s="80" t="s">
        <v>95</v>
      </c>
      <c r="P64" s="82" t="s">
        <v>96</v>
      </c>
      <c r="Q64" s="58"/>
      <c r="R64" s="58"/>
      <c r="S64" s="6"/>
    </row>
    <row r="65" spans="2:19" ht="56.25" hidden="1">
      <c r="B65" s="4"/>
      <c r="C65" s="58"/>
      <c r="D65" s="58"/>
      <c r="E65" s="58"/>
      <c r="F65" s="201"/>
      <c r="G65" s="114" t="s">
        <v>192</v>
      </c>
      <c r="H65" s="114" t="s">
        <v>325</v>
      </c>
      <c r="I65" s="78"/>
      <c r="J65" s="78"/>
      <c r="K65" s="79"/>
      <c r="L65" s="78"/>
      <c r="M65" s="78"/>
      <c r="N65" s="78"/>
      <c r="O65" s="80" t="s">
        <v>99</v>
      </c>
      <c r="P65" s="82" t="s">
        <v>100</v>
      </c>
      <c r="Q65" s="58"/>
      <c r="R65" s="58"/>
      <c r="S65" s="6"/>
    </row>
    <row r="66" spans="2:19" hidden="1">
      <c r="B66" s="4"/>
      <c r="C66" s="58"/>
      <c r="D66" s="58"/>
      <c r="E66" s="58"/>
      <c r="F66" s="201"/>
      <c r="G66" s="114" t="s">
        <v>193</v>
      </c>
      <c r="H66" s="114" t="s">
        <v>326</v>
      </c>
      <c r="I66" s="78"/>
      <c r="J66" s="78"/>
      <c r="K66" s="79"/>
      <c r="L66" s="78"/>
      <c r="M66" s="78"/>
      <c r="N66" s="78"/>
      <c r="O66" s="80"/>
      <c r="P66" s="82"/>
      <c r="Q66" s="58"/>
      <c r="R66" s="58"/>
      <c r="S66" s="6"/>
    </row>
    <row r="67" spans="2:19" ht="56.25" hidden="1">
      <c r="B67" s="4"/>
      <c r="C67" s="58"/>
      <c r="D67" s="58"/>
      <c r="E67" s="58"/>
      <c r="F67" s="201"/>
      <c r="G67" s="114" t="s">
        <v>194</v>
      </c>
      <c r="H67" s="114" t="s">
        <v>102</v>
      </c>
      <c r="I67" s="78"/>
      <c r="J67" s="78"/>
      <c r="K67" s="79"/>
      <c r="L67" s="78"/>
      <c r="M67" s="78"/>
      <c r="N67" s="78"/>
      <c r="O67" s="80"/>
      <c r="P67" s="82"/>
      <c r="Q67" s="58"/>
      <c r="R67" s="58"/>
      <c r="S67" s="6"/>
    </row>
    <row r="68" spans="2:19" hidden="1">
      <c r="B68" s="4"/>
      <c r="C68" s="58"/>
      <c r="D68" s="58"/>
      <c r="E68" s="58"/>
      <c r="F68" s="201"/>
      <c r="G68" s="114" t="s">
        <v>103</v>
      </c>
      <c r="H68" s="114" t="s">
        <v>104</v>
      </c>
      <c r="I68" s="78"/>
      <c r="J68" s="78"/>
      <c r="K68" s="79"/>
      <c r="L68" s="78"/>
      <c r="M68" s="78"/>
      <c r="N68" s="78"/>
      <c r="O68" s="80"/>
      <c r="P68" s="82"/>
      <c r="Q68" s="58"/>
      <c r="R68" s="58"/>
      <c r="S68" s="6"/>
    </row>
    <row r="69" spans="2:19" hidden="1">
      <c r="B69" s="4"/>
      <c r="C69" s="58"/>
      <c r="D69" s="58"/>
      <c r="E69" s="58"/>
      <c r="F69" s="201"/>
      <c r="G69" s="78"/>
      <c r="H69" s="78"/>
      <c r="I69" s="78"/>
      <c r="J69" s="78"/>
      <c r="K69" s="79"/>
      <c r="L69" s="78"/>
      <c r="M69" s="78"/>
      <c r="N69" s="78"/>
      <c r="O69" s="80"/>
      <c r="P69" s="82"/>
      <c r="Q69" s="58"/>
      <c r="R69" s="58"/>
      <c r="S69" s="6"/>
    </row>
    <row r="70" spans="2:19" hidden="1">
      <c r="B70" s="4"/>
      <c r="C70" s="58"/>
      <c r="D70" s="58"/>
      <c r="E70" s="5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82"/>
      <c r="Q70" s="58"/>
      <c r="R70" s="58"/>
      <c r="S70" s="6"/>
    </row>
    <row r="71" spans="2:19" hidden="1">
      <c r="B71" s="4"/>
      <c r="C71" s="58"/>
      <c r="D71" s="58"/>
      <c r="E71" s="5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82"/>
      <c r="Q71" s="58"/>
      <c r="R71" s="58"/>
      <c r="S71" s="6"/>
    </row>
    <row r="72" spans="2:19" hidden="1">
      <c r="B72" s="4"/>
      <c r="C72" s="58"/>
      <c r="D72" s="58"/>
      <c r="E72" s="5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82"/>
      <c r="Q72" s="58"/>
      <c r="R72" s="58"/>
      <c r="S72" s="6"/>
    </row>
    <row r="73" spans="2:19" hidden="1">
      <c r="B73" s="4"/>
      <c r="C73" s="58"/>
      <c r="D73" s="58"/>
      <c r="E73" s="5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82"/>
      <c r="Q73" s="58"/>
      <c r="R73" s="58"/>
      <c r="S73" s="6"/>
    </row>
    <row r="74" spans="2:19" hidden="1">
      <c r="B74" s="4"/>
      <c r="C74" s="58"/>
      <c r="D74" s="58"/>
      <c r="E74" s="5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82"/>
      <c r="Q74" s="58"/>
      <c r="R74" s="58"/>
      <c r="S74" s="6"/>
    </row>
    <row r="75" spans="2:19" hidden="1">
      <c r="B75" s="4"/>
      <c r="C75" s="58"/>
      <c r="D75" s="58"/>
      <c r="E75" s="5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82"/>
      <c r="Q75" s="58"/>
      <c r="R75" s="58"/>
      <c r="S75" s="6"/>
    </row>
    <row r="76" spans="2:19" hidden="1">
      <c r="B76" s="4"/>
      <c r="C76" s="58"/>
      <c r="D76" s="58"/>
      <c r="E76" s="5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82"/>
      <c r="Q76" s="58"/>
      <c r="R76" s="58"/>
      <c r="S76" s="6"/>
    </row>
    <row r="77" spans="2:19" ht="19.5" hidden="1" thickBot="1">
      <c r="B77" s="4"/>
      <c r="C77" s="58"/>
      <c r="D77" s="58"/>
      <c r="E77" s="5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86"/>
      <c r="Q77" s="58"/>
      <c r="R77" s="5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VQNE2C/8Qd1ti7NJlNAmyP0wzoxv+3RmYX51Sr5HNpAav7TcF9VJbWvBHBSboWFY5hiczrAkJwJLJbQF1arKMQ==" saltValue="DAc5a+uMmJBtJ6qU+J6kfA==" spinCount="100000" sheet="1" objects="1" scenarios="1" selectLockedCells="1"/>
  <mergeCells count="147"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Q29:Q30"/>
    <mergeCell ref="R29:R30"/>
    <mergeCell ref="F30:I30"/>
    <mergeCell ref="O29:O30"/>
    <mergeCell ref="H21:L21"/>
    <mergeCell ref="F25:I25"/>
    <mergeCell ref="J25:K25"/>
    <mergeCell ref="P25:Q25"/>
    <mergeCell ref="J26:K27"/>
    <mergeCell ref="M26:M27"/>
    <mergeCell ref="F27:I28"/>
    <mergeCell ref="J28:K28"/>
    <mergeCell ref="N25:O25"/>
    <mergeCell ref="N26:N27"/>
    <mergeCell ref="F33:I33"/>
    <mergeCell ref="J33:J34"/>
    <mergeCell ref="K33:K34"/>
    <mergeCell ref="L33:L34"/>
    <mergeCell ref="Q33:Q34"/>
    <mergeCell ref="R33:R34"/>
    <mergeCell ref="F34:I34"/>
    <mergeCell ref="O33:O34"/>
    <mergeCell ref="F31:I31"/>
    <mergeCell ref="J31:J32"/>
    <mergeCell ref="K31:K32"/>
    <mergeCell ref="L31:L32"/>
    <mergeCell ref="Q31:Q32"/>
    <mergeCell ref="R31:R32"/>
    <mergeCell ref="F32:I32"/>
    <mergeCell ref="O31:O32"/>
    <mergeCell ref="F37:I37"/>
    <mergeCell ref="J37:J38"/>
    <mergeCell ref="K37:K38"/>
    <mergeCell ref="L37:L38"/>
    <mergeCell ref="Q37:Q38"/>
    <mergeCell ref="R37:R38"/>
    <mergeCell ref="F38:I38"/>
    <mergeCell ref="O37:O38"/>
    <mergeCell ref="F35:I35"/>
    <mergeCell ref="J35:J36"/>
    <mergeCell ref="K35:K36"/>
    <mergeCell ref="L35:L36"/>
    <mergeCell ref="Q35:Q36"/>
    <mergeCell ref="R35:R36"/>
    <mergeCell ref="F36:I36"/>
    <mergeCell ref="O35:O36"/>
    <mergeCell ref="F41:I41"/>
    <mergeCell ref="J41:J42"/>
    <mergeCell ref="K41:K42"/>
    <mergeCell ref="L41:L42"/>
    <mergeCell ref="Q41:Q42"/>
    <mergeCell ref="R41:R42"/>
    <mergeCell ref="F42:I42"/>
    <mergeCell ref="O41:O42"/>
    <mergeCell ref="F39:I39"/>
    <mergeCell ref="J39:J40"/>
    <mergeCell ref="K39:K40"/>
    <mergeCell ref="L39:L40"/>
    <mergeCell ref="Q39:Q40"/>
    <mergeCell ref="R39:R40"/>
    <mergeCell ref="F40:I40"/>
    <mergeCell ref="O39:O40"/>
    <mergeCell ref="F45:I45"/>
    <mergeCell ref="J45:J46"/>
    <mergeCell ref="K45:K46"/>
    <mergeCell ref="L45:L46"/>
    <mergeCell ref="Q45:Q46"/>
    <mergeCell ref="R45:R46"/>
    <mergeCell ref="F46:I46"/>
    <mergeCell ref="O45:O46"/>
    <mergeCell ref="F43:I43"/>
    <mergeCell ref="J43:J44"/>
    <mergeCell ref="K43:K44"/>
    <mergeCell ref="L43:L44"/>
    <mergeCell ref="Q43:Q44"/>
    <mergeCell ref="R43:R44"/>
    <mergeCell ref="F44:I44"/>
    <mergeCell ref="O43:O44"/>
    <mergeCell ref="F49:I49"/>
    <mergeCell ref="J49:J50"/>
    <mergeCell ref="K49:K50"/>
    <mergeCell ref="L49:L50"/>
    <mergeCell ref="Q49:Q50"/>
    <mergeCell ref="R49:R50"/>
    <mergeCell ref="F50:I50"/>
    <mergeCell ref="O49:O50"/>
    <mergeCell ref="F47:I47"/>
    <mergeCell ref="J47:J48"/>
    <mergeCell ref="K47:K48"/>
    <mergeCell ref="L47:L48"/>
    <mergeCell ref="Q47:Q48"/>
    <mergeCell ref="R47:R48"/>
    <mergeCell ref="F48:I48"/>
    <mergeCell ref="O47:O48"/>
    <mergeCell ref="F53:I53"/>
    <mergeCell ref="J53:J54"/>
    <mergeCell ref="K53:K54"/>
    <mergeCell ref="L53:L54"/>
    <mergeCell ref="Q53:Q54"/>
    <mergeCell ref="R53:R54"/>
    <mergeCell ref="F54:I54"/>
    <mergeCell ref="O53:O54"/>
    <mergeCell ref="F51:I51"/>
    <mergeCell ref="J51:J52"/>
    <mergeCell ref="K51:K52"/>
    <mergeCell ref="L51:L52"/>
    <mergeCell ref="Q51:Q52"/>
    <mergeCell ref="R51:R52"/>
    <mergeCell ref="F52:I52"/>
    <mergeCell ref="O51:O52"/>
    <mergeCell ref="Q57:Q58"/>
    <mergeCell ref="R57:R58"/>
    <mergeCell ref="F58:I58"/>
    <mergeCell ref="O57:O58"/>
    <mergeCell ref="F55:I55"/>
    <mergeCell ref="J55:J56"/>
    <mergeCell ref="K55:K56"/>
    <mergeCell ref="L55:L56"/>
    <mergeCell ref="Q55:Q56"/>
    <mergeCell ref="R55:R56"/>
    <mergeCell ref="F56:I56"/>
    <mergeCell ref="O55:O56"/>
    <mergeCell ref="H59:I59"/>
    <mergeCell ref="J62:L62"/>
    <mergeCell ref="M62:N62"/>
    <mergeCell ref="O62:P62"/>
    <mergeCell ref="F63:F77"/>
    <mergeCell ref="F57:I57"/>
    <mergeCell ref="J57:J58"/>
    <mergeCell ref="K57:K58"/>
    <mergeCell ref="L57:L58"/>
  </mergeCells>
  <phoneticPr fontId="3"/>
  <conditionalFormatting sqref="J26:K27">
    <cfRule type="cellIs" dxfId="13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M29 M31 M33 M35 M37 M39 M41 M43 M45 M47 M49 M51 M53 M55 M57" xr:uid="{6C08B3FB-D99A-4D23-96D0-F56B9699569D}">
      <formula1>$O$64:$O$65</formula1>
    </dataValidation>
    <dataValidation type="list" allowBlank="1" showInputMessage="1" showErrorMessage="1" sqref="N57 N55 N53 N51 N49 N47 N45 N43 N41 N39 N37 N35 N33 N31 N29" xr:uid="{4A4E1E55-A79D-462B-A7C0-91265DC6AC7D}">
      <formula1>$G$64:$G$68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02D6-FCF8-4535-82A4-067C500F5930}">
  <sheetPr>
    <pageSetUpPr fitToPage="1"/>
  </sheetPr>
  <dimension ref="B1:S78"/>
  <sheetViews>
    <sheetView zoomScale="85" zoomScaleNormal="85" workbookViewId="0">
      <selection activeCell="H19" sqref="H19:L1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197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58"/>
      <c r="R4" s="21" t="s">
        <v>115</v>
      </c>
      <c r="S4" s="6"/>
    </row>
    <row r="5" spans="2:19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58"/>
      <c r="R5" s="21" t="s">
        <v>113</v>
      </c>
      <c r="S5" s="6"/>
    </row>
    <row r="6" spans="2:19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5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58"/>
      <c r="S8" s="6"/>
    </row>
    <row r="9" spans="2:19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58"/>
      <c r="S9" s="6"/>
    </row>
    <row r="10" spans="2:19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58"/>
      <c r="S10" s="6"/>
    </row>
    <row r="11" spans="2:19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58"/>
      <c r="S11" s="6"/>
    </row>
    <row r="12" spans="2:19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58"/>
      <c r="S12" s="6"/>
    </row>
    <row r="13" spans="2:19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58"/>
      <c r="S13" s="6"/>
    </row>
    <row r="14" spans="2:19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58"/>
      <c r="S14" s="6"/>
    </row>
    <row r="15" spans="2:19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58"/>
      <c r="S15" s="6"/>
    </row>
    <row r="16" spans="2:19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58"/>
      <c r="S16" s="6"/>
    </row>
    <row r="17" spans="2:19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58"/>
      <c r="S17" s="6"/>
    </row>
    <row r="18" spans="2:19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58"/>
      <c r="S18" s="6"/>
    </row>
    <row r="19" spans="2:19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58"/>
      <c r="S19" s="6"/>
    </row>
    <row r="20" spans="2:19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58"/>
      <c r="S20" s="6"/>
    </row>
    <row r="21" spans="2:19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58"/>
      <c r="S21" s="6"/>
    </row>
    <row r="22" spans="2:19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58"/>
      <c r="S22" s="6"/>
    </row>
    <row r="23" spans="2:19">
      <c r="B23" s="11"/>
      <c r="C23" s="15" t="s">
        <v>196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58"/>
      <c r="S24" s="6"/>
    </row>
    <row r="25" spans="2:19" ht="33.75" customHeight="1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184" t="s">
        <v>327</v>
      </c>
      <c r="O25" s="185"/>
      <c r="P25" s="256" t="s">
        <v>71</v>
      </c>
      <c r="Q25" s="257"/>
      <c r="R25" s="51" t="s">
        <v>72</v>
      </c>
      <c r="S25" s="6"/>
    </row>
    <row r="26" spans="2:19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257</v>
      </c>
      <c r="O26" s="44" t="s">
        <v>258</v>
      </c>
      <c r="P26" s="44"/>
      <c r="Q26" s="44" t="s">
        <v>75</v>
      </c>
      <c r="R26" s="38" t="s">
        <v>76</v>
      </c>
      <c r="S26" s="6"/>
    </row>
    <row r="27" spans="2:19" ht="33.75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79"/>
      <c r="O27" s="45"/>
      <c r="P27" s="45"/>
      <c r="Q27" s="45"/>
      <c r="R27" s="39"/>
      <c r="S27" s="6"/>
    </row>
    <row r="28" spans="2:19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187</v>
      </c>
      <c r="P28" s="47" t="s">
        <v>81</v>
      </c>
      <c r="Q28" s="47" t="s">
        <v>79</v>
      </c>
      <c r="R28" s="39"/>
      <c r="S28" s="6"/>
    </row>
    <row r="29" spans="2:19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8"/>
      <c r="O29" s="261"/>
      <c r="P29" s="150"/>
      <c r="Q29" s="254"/>
      <c r="R29" s="206"/>
      <c r="S29" s="6"/>
    </row>
    <row r="30" spans="2:19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IFERROR(VLOOKUP(M29,$O$64:$P$65,2,0),"")</f>
        <v/>
      </c>
      <c r="N30" s="90" t="str">
        <f>IFERROR(VLOOKUP(N29,$G$64:$H$67,2,0),"")</f>
        <v/>
      </c>
      <c r="O30" s="260"/>
      <c r="P30" s="151"/>
      <c r="Q30" s="255"/>
      <c r="R30" s="207"/>
      <c r="S30" s="6"/>
    </row>
    <row r="31" spans="2:19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59"/>
      <c r="O31" s="258"/>
      <c r="P31" s="152"/>
      <c r="Q31" s="254"/>
      <c r="R31" s="206"/>
      <c r="S31" s="6"/>
    </row>
    <row r="32" spans="2:19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IFERROR(VLOOKUP(M31,$O$64:$P$65,2,0),"")</f>
        <v/>
      </c>
      <c r="N32" s="90" t="str">
        <f>IFERROR(VLOOKUP(N31,$G$64:$H$67,2,0),"")</f>
        <v/>
      </c>
      <c r="O32" s="260"/>
      <c r="P32" s="153"/>
      <c r="Q32" s="255"/>
      <c r="R32" s="207"/>
      <c r="S32" s="6"/>
    </row>
    <row r="33" spans="2:19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59"/>
      <c r="O33" s="258"/>
      <c r="P33" s="150"/>
      <c r="Q33" s="254"/>
      <c r="R33" s="206"/>
      <c r="S33" s="6"/>
    </row>
    <row r="34" spans="2:19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IFERROR(VLOOKUP(M33,$O$64:$P$65,2,0),"")</f>
        <v/>
      </c>
      <c r="N34" s="90" t="str">
        <f>IFERROR(VLOOKUP(N33,$G$64:$H$67,2,0),"")</f>
        <v/>
      </c>
      <c r="O34" s="260"/>
      <c r="P34" s="151"/>
      <c r="Q34" s="255"/>
      <c r="R34" s="207"/>
      <c r="S34" s="6"/>
    </row>
    <row r="35" spans="2:19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59"/>
      <c r="O35" s="258"/>
      <c r="P35" s="152"/>
      <c r="Q35" s="254"/>
      <c r="R35" s="206"/>
      <c r="S35" s="6"/>
    </row>
    <row r="36" spans="2:19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IFERROR(VLOOKUP(M35,$O$64:$P$65,2,0),"")</f>
        <v/>
      </c>
      <c r="N36" s="90" t="str">
        <f>IFERROR(VLOOKUP(N35,$G$64:$H$67,2,0),"")</f>
        <v/>
      </c>
      <c r="O36" s="260"/>
      <c r="P36" s="153"/>
      <c r="Q36" s="255"/>
      <c r="R36" s="207"/>
      <c r="S36" s="6"/>
    </row>
    <row r="37" spans="2:19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59"/>
      <c r="O37" s="258"/>
      <c r="P37" s="150"/>
      <c r="Q37" s="254"/>
      <c r="R37" s="206"/>
      <c r="S37" s="6"/>
    </row>
    <row r="38" spans="2:19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IFERROR(VLOOKUP(M37,$O$64:$P$65,2,0),"")</f>
        <v/>
      </c>
      <c r="N38" s="90" t="str">
        <f>IFERROR(VLOOKUP(N37,$G$64:$H$67,2,0),"")</f>
        <v/>
      </c>
      <c r="O38" s="260"/>
      <c r="P38" s="151"/>
      <c r="Q38" s="255"/>
      <c r="R38" s="207"/>
      <c r="S38" s="6"/>
    </row>
    <row r="39" spans="2:19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59"/>
      <c r="O39" s="258"/>
      <c r="P39" s="152"/>
      <c r="Q39" s="254"/>
      <c r="R39" s="206"/>
      <c r="S39" s="6"/>
    </row>
    <row r="40" spans="2:19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IFERROR(VLOOKUP(M39,$O$64:$P$65,2,0),"")</f>
        <v/>
      </c>
      <c r="N40" s="90" t="str">
        <f>IFERROR(VLOOKUP(N39,$G$64:$H$67,2,0),"")</f>
        <v/>
      </c>
      <c r="O40" s="260"/>
      <c r="P40" s="153"/>
      <c r="Q40" s="255"/>
      <c r="R40" s="207"/>
      <c r="S40" s="6"/>
    </row>
    <row r="41" spans="2:19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59"/>
      <c r="O41" s="258"/>
      <c r="P41" s="150"/>
      <c r="Q41" s="254"/>
      <c r="R41" s="206"/>
      <c r="S41" s="6"/>
    </row>
    <row r="42" spans="2:19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IFERROR(VLOOKUP(M41,$O$64:$P$65,2,0),"")</f>
        <v/>
      </c>
      <c r="N42" s="90" t="str">
        <f>IFERROR(VLOOKUP(N41,$G$64:$H$67,2,0),"")</f>
        <v/>
      </c>
      <c r="O42" s="260"/>
      <c r="P42" s="151"/>
      <c r="Q42" s="255"/>
      <c r="R42" s="207"/>
      <c r="S42" s="6"/>
    </row>
    <row r="43" spans="2:19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59"/>
      <c r="O43" s="258"/>
      <c r="P43" s="152"/>
      <c r="Q43" s="254"/>
      <c r="R43" s="206"/>
      <c r="S43" s="6"/>
    </row>
    <row r="44" spans="2:19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IFERROR(VLOOKUP(M43,$O$64:$P$65,2,0),"")</f>
        <v/>
      </c>
      <c r="N44" s="90" t="str">
        <f>IFERROR(VLOOKUP(N43,$G$64:$H$67,2,0),"")</f>
        <v/>
      </c>
      <c r="O44" s="260"/>
      <c r="P44" s="153"/>
      <c r="Q44" s="255"/>
      <c r="R44" s="207"/>
      <c r="S44" s="6"/>
    </row>
    <row r="45" spans="2:19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59"/>
      <c r="O45" s="258"/>
      <c r="P45" s="150"/>
      <c r="Q45" s="254"/>
      <c r="R45" s="206"/>
      <c r="S45" s="6"/>
    </row>
    <row r="46" spans="2:19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IFERROR(VLOOKUP(M45,$O$64:$P$65,2,0),"")</f>
        <v/>
      </c>
      <c r="N46" s="90" t="str">
        <f>IFERROR(VLOOKUP(N45,$G$64:$H$67,2,0),"")</f>
        <v/>
      </c>
      <c r="O46" s="260"/>
      <c r="P46" s="151"/>
      <c r="Q46" s="255"/>
      <c r="R46" s="207"/>
      <c r="S46" s="6"/>
    </row>
    <row r="47" spans="2:19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59"/>
      <c r="O47" s="258"/>
      <c r="P47" s="152"/>
      <c r="Q47" s="254"/>
      <c r="R47" s="206"/>
      <c r="S47" s="6"/>
    </row>
    <row r="48" spans="2:19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IFERROR(VLOOKUP(M47,$O$64:$P$65,2,0),"")</f>
        <v/>
      </c>
      <c r="N48" s="90" t="str">
        <f>IFERROR(VLOOKUP(N47,$G$64:$H$67,2,0),"")</f>
        <v/>
      </c>
      <c r="O48" s="260"/>
      <c r="P48" s="153"/>
      <c r="Q48" s="255"/>
      <c r="R48" s="207"/>
      <c r="S48" s="6"/>
    </row>
    <row r="49" spans="2:19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59"/>
      <c r="O49" s="258"/>
      <c r="P49" s="150"/>
      <c r="Q49" s="254"/>
      <c r="R49" s="206"/>
      <c r="S49" s="6"/>
    </row>
    <row r="50" spans="2:19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IFERROR(VLOOKUP(M49,$O$64:$P$65,2,0),"")</f>
        <v/>
      </c>
      <c r="N50" s="90" t="str">
        <f>IFERROR(VLOOKUP(N49,$G$64:$H$67,2,0),"")</f>
        <v/>
      </c>
      <c r="O50" s="260"/>
      <c r="P50" s="151"/>
      <c r="Q50" s="255"/>
      <c r="R50" s="207"/>
      <c r="S50" s="6"/>
    </row>
    <row r="51" spans="2:19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59"/>
      <c r="O51" s="258"/>
      <c r="P51" s="152"/>
      <c r="Q51" s="254"/>
      <c r="R51" s="206"/>
      <c r="S51" s="6"/>
    </row>
    <row r="52" spans="2:19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IFERROR(VLOOKUP(M51,$O$64:$P$65,2,0),"")</f>
        <v/>
      </c>
      <c r="N52" s="90" t="str">
        <f>IFERROR(VLOOKUP(N51,$G$64:$H$67,2,0),"")</f>
        <v/>
      </c>
      <c r="O52" s="260"/>
      <c r="P52" s="153"/>
      <c r="Q52" s="255"/>
      <c r="R52" s="207"/>
      <c r="S52" s="6"/>
    </row>
    <row r="53" spans="2:19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59"/>
      <c r="O53" s="258"/>
      <c r="P53" s="150"/>
      <c r="Q53" s="254"/>
      <c r="R53" s="206"/>
      <c r="S53" s="6"/>
    </row>
    <row r="54" spans="2:19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IFERROR(VLOOKUP(M53,$O$64:$P$65,2,0),"")</f>
        <v/>
      </c>
      <c r="N54" s="90" t="str">
        <f>IFERROR(VLOOKUP(N53,$G$64:$H$67,2,0),"")</f>
        <v/>
      </c>
      <c r="O54" s="260"/>
      <c r="P54" s="151"/>
      <c r="Q54" s="255"/>
      <c r="R54" s="207"/>
      <c r="S54" s="6"/>
    </row>
    <row r="55" spans="2:19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59"/>
      <c r="O55" s="258"/>
      <c r="P55" s="152"/>
      <c r="Q55" s="254"/>
      <c r="R55" s="206"/>
      <c r="S55" s="6"/>
    </row>
    <row r="56" spans="2:19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IFERROR(VLOOKUP(M55,$O$64:$P$65,2,0),"")</f>
        <v/>
      </c>
      <c r="N56" s="90" t="str">
        <f>IFERROR(VLOOKUP(N55,$G$64:$H$67,2,0),"")</f>
        <v/>
      </c>
      <c r="O56" s="260"/>
      <c r="P56" s="153"/>
      <c r="Q56" s="255"/>
      <c r="R56" s="207"/>
      <c r="S56" s="6"/>
    </row>
    <row r="57" spans="2:19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59"/>
      <c r="O57" s="258"/>
      <c r="P57" s="152"/>
      <c r="Q57" s="254"/>
      <c r="R57" s="206"/>
      <c r="S57" s="6"/>
    </row>
    <row r="58" spans="2:19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IFERROR(VLOOKUP(M57,$O$64:$P$65,2,0),"")</f>
        <v/>
      </c>
      <c r="N58" s="92" t="str">
        <f>IFERROR(VLOOKUP(N57,$G$64:$H$67,2,0),"")</f>
        <v/>
      </c>
      <c r="O58" s="259"/>
      <c r="P58" s="153"/>
      <c r="Q58" s="255"/>
      <c r="R58" s="207"/>
      <c r="S58" s="6"/>
    </row>
    <row r="59" spans="2:19" ht="19.5" thickTop="1">
      <c r="B59" s="4"/>
      <c r="C59" s="58"/>
      <c r="D59" s="58"/>
      <c r="E59" s="58"/>
      <c r="F59" s="58"/>
      <c r="G59" s="58"/>
      <c r="H59" s="186" t="s">
        <v>105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58"/>
      <c r="S59" s="6"/>
    </row>
    <row r="60" spans="2:19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58"/>
      <c r="S60" s="6"/>
    </row>
    <row r="61" spans="2:19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5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27"/>
      <c r="H62" s="127"/>
      <c r="I62" s="77"/>
      <c r="J62" s="187" t="s">
        <v>190</v>
      </c>
      <c r="K62" s="187"/>
      <c r="L62" s="187"/>
      <c r="M62" s="188" t="s">
        <v>190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89" t="s">
        <v>91</v>
      </c>
      <c r="Q63" s="58"/>
      <c r="R63" s="58"/>
      <c r="S63" s="6"/>
    </row>
    <row r="64" spans="2:19" hidden="1">
      <c r="B64" s="4"/>
      <c r="C64" s="58"/>
      <c r="D64" s="58"/>
      <c r="E64" s="58"/>
      <c r="F64" s="201"/>
      <c r="G64" s="114" t="s">
        <v>199</v>
      </c>
      <c r="H64" s="114" t="s">
        <v>94</v>
      </c>
      <c r="I64" s="78"/>
      <c r="J64" s="78"/>
      <c r="K64" s="79"/>
      <c r="L64" s="78"/>
      <c r="M64" s="78"/>
      <c r="N64" s="78"/>
      <c r="O64" s="80" t="s">
        <v>95</v>
      </c>
      <c r="P64" s="82" t="s">
        <v>96</v>
      </c>
      <c r="Q64" s="58"/>
      <c r="R64" s="58"/>
      <c r="S64" s="6"/>
    </row>
    <row r="65" spans="2:19" hidden="1">
      <c r="B65" s="4"/>
      <c r="C65" s="58"/>
      <c r="D65" s="58"/>
      <c r="E65" s="58"/>
      <c r="F65" s="201"/>
      <c r="G65" s="114" t="s">
        <v>200</v>
      </c>
      <c r="H65" s="114" t="s">
        <v>98</v>
      </c>
      <c r="I65" s="78"/>
      <c r="J65" s="78"/>
      <c r="K65" s="79"/>
      <c r="L65" s="78"/>
      <c r="M65" s="78"/>
      <c r="N65" s="78"/>
      <c r="O65" s="80" t="s">
        <v>99</v>
      </c>
      <c r="P65" s="82" t="s">
        <v>100</v>
      </c>
      <c r="Q65" s="58"/>
      <c r="R65" s="58"/>
      <c r="S65" s="6"/>
    </row>
    <row r="66" spans="2:19" hidden="1">
      <c r="B66" s="4"/>
      <c r="C66" s="58"/>
      <c r="D66" s="58"/>
      <c r="E66" s="58"/>
      <c r="F66" s="201"/>
      <c r="G66" s="114" t="s">
        <v>101</v>
      </c>
      <c r="H66" s="114" t="s">
        <v>102</v>
      </c>
      <c r="I66" s="78"/>
      <c r="J66" s="78"/>
      <c r="K66" s="79"/>
      <c r="L66" s="78"/>
      <c r="M66" s="78"/>
      <c r="N66" s="78"/>
      <c r="O66" s="80"/>
      <c r="P66" s="82"/>
      <c r="Q66" s="58"/>
      <c r="R66" s="58"/>
      <c r="S66" s="6"/>
    </row>
    <row r="67" spans="2:19" hidden="1">
      <c r="B67" s="4"/>
      <c r="C67" s="58"/>
      <c r="D67" s="58"/>
      <c r="E67" s="58"/>
      <c r="F67" s="201"/>
      <c r="G67" s="114" t="s">
        <v>103</v>
      </c>
      <c r="H67" s="114" t="s">
        <v>104</v>
      </c>
      <c r="I67" s="78"/>
      <c r="J67" s="78"/>
      <c r="K67" s="79"/>
      <c r="L67" s="78"/>
      <c r="M67" s="78"/>
      <c r="N67" s="78"/>
      <c r="O67" s="80"/>
      <c r="P67" s="82"/>
      <c r="Q67" s="58"/>
      <c r="R67" s="58"/>
      <c r="S67" s="6"/>
    </row>
    <row r="68" spans="2:19" hidden="1">
      <c r="B68" s="4"/>
      <c r="C68" s="58"/>
      <c r="D68" s="58"/>
      <c r="E68" s="58"/>
      <c r="F68" s="201"/>
      <c r="G68" s="114"/>
      <c r="H68" s="114"/>
      <c r="I68" s="78"/>
      <c r="J68" s="78"/>
      <c r="K68" s="79"/>
      <c r="L68" s="78"/>
      <c r="M68" s="78"/>
      <c r="N68" s="78"/>
      <c r="O68" s="80"/>
      <c r="P68" s="82"/>
      <c r="Q68" s="58"/>
      <c r="R68" s="58"/>
      <c r="S68" s="6"/>
    </row>
    <row r="69" spans="2:19" hidden="1">
      <c r="B69" s="4"/>
      <c r="C69" s="58"/>
      <c r="D69" s="58"/>
      <c r="E69" s="58"/>
      <c r="F69" s="201"/>
      <c r="G69" s="78"/>
      <c r="H69" s="78"/>
      <c r="I69" s="78"/>
      <c r="J69" s="78"/>
      <c r="K69" s="79"/>
      <c r="L69" s="78"/>
      <c r="M69" s="78"/>
      <c r="N69" s="78"/>
      <c r="O69" s="80"/>
      <c r="P69" s="82"/>
      <c r="Q69" s="58"/>
      <c r="R69" s="58"/>
      <c r="S69" s="6"/>
    </row>
    <row r="70" spans="2:19" hidden="1">
      <c r="B70" s="4"/>
      <c r="C70" s="58"/>
      <c r="D70" s="58"/>
      <c r="E70" s="5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82"/>
      <c r="Q70" s="58"/>
      <c r="R70" s="58"/>
      <c r="S70" s="6"/>
    </row>
    <row r="71" spans="2:19" hidden="1">
      <c r="B71" s="4"/>
      <c r="C71" s="58"/>
      <c r="D71" s="58"/>
      <c r="E71" s="5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82"/>
      <c r="Q71" s="58"/>
      <c r="R71" s="58"/>
      <c r="S71" s="6"/>
    </row>
    <row r="72" spans="2:19" hidden="1">
      <c r="B72" s="4"/>
      <c r="C72" s="58"/>
      <c r="D72" s="58"/>
      <c r="E72" s="5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82"/>
      <c r="Q72" s="58"/>
      <c r="R72" s="58"/>
      <c r="S72" s="6"/>
    </row>
    <row r="73" spans="2:19" hidden="1">
      <c r="B73" s="4"/>
      <c r="C73" s="58"/>
      <c r="D73" s="58"/>
      <c r="E73" s="5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82"/>
      <c r="Q73" s="58"/>
      <c r="R73" s="58"/>
      <c r="S73" s="6"/>
    </row>
    <row r="74" spans="2:19" hidden="1">
      <c r="B74" s="4"/>
      <c r="C74" s="58"/>
      <c r="D74" s="58"/>
      <c r="E74" s="5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82"/>
      <c r="Q74" s="58"/>
      <c r="R74" s="58"/>
      <c r="S74" s="6"/>
    </row>
    <row r="75" spans="2:19" hidden="1">
      <c r="B75" s="4"/>
      <c r="C75" s="58"/>
      <c r="D75" s="58"/>
      <c r="E75" s="5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82"/>
      <c r="Q75" s="58"/>
      <c r="R75" s="58"/>
      <c r="S75" s="6"/>
    </row>
    <row r="76" spans="2:19" hidden="1">
      <c r="B76" s="4"/>
      <c r="C76" s="58"/>
      <c r="D76" s="58"/>
      <c r="E76" s="5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82"/>
      <c r="Q76" s="58"/>
      <c r="R76" s="58"/>
      <c r="S76" s="6"/>
    </row>
    <row r="77" spans="2:19" ht="19.5" hidden="1" thickBot="1">
      <c r="B77" s="4"/>
      <c r="C77" s="58"/>
      <c r="D77" s="58"/>
      <c r="E77" s="5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86"/>
      <c r="Q77" s="58"/>
      <c r="R77" s="5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v3ImHuDTR8axgL2rS6xGbt2t203Al+vE51PdgzWQeyfDvG5pQFHCwPaQX0g8f/SGk/BGOy8yfJBRX6CmFAAAtg==" saltValue="2GUNHVWGBw/t5SfekBighA==" spinCount="100000" sheet="1" objects="1" scenarios="1" selectLockedCells="1"/>
  <mergeCells count="147"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  <mergeCell ref="H21:L21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F63:F77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</mergeCells>
  <phoneticPr fontId="3"/>
  <conditionalFormatting sqref="J26:K27">
    <cfRule type="cellIs" dxfId="12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M29 M31 M33 M35 M37 M39 M41 M43 M45 M47 M49 M51 M53 M55 M57" xr:uid="{98384B52-016C-4EDB-A6BF-D7FE1C7469F2}">
      <formula1>$O$64:$O$65</formula1>
    </dataValidation>
    <dataValidation type="list" allowBlank="1" showInputMessage="1" showErrorMessage="1" sqref="N57 N55 N53 N51 N49 N47 N45 N43 N41 N39 N37 N35 N33 N31 N29" xr:uid="{58AF65B9-CA9D-482C-90A5-3FB245DADFF6}">
      <formula1>$G$64:$G$67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5FE1-ECDC-492D-ACEE-18DD4C5C42FA}">
  <sheetPr>
    <pageSetUpPr fitToPage="1"/>
  </sheetPr>
  <dimension ref="B1:T78"/>
  <sheetViews>
    <sheetView zoomScale="85" zoomScaleNormal="85" workbookViewId="0">
      <selection activeCell="H16" sqref="H16:L16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26.125" customWidth="1"/>
    <col min="15" max="15" width="22.25" customWidth="1"/>
    <col min="16" max="16" width="28.375" customWidth="1"/>
    <col min="17" max="17" width="29.87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7" t="s">
        <v>202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6"/>
    </row>
    <row r="4" spans="2:20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58"/>
      <c r="R4" s="58"/>
      <c r="S4" s="21" t="s">
        <v>115</v>
      </c>
      <c r="T4" s="6"/>
    </row>
    <row r="5" spans="2:20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58"/>
      <c r="R5" s="58"/>
      <c r="S5" s="21" t="s">
        <v>113</v>
      </c>
      <c r="T5" s="6"/>
    </row>
    <row r="6" spans="2:20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58"/>
      <c r="S6" s="58"/>
      <c r="T6" s="6"/>
    </row>
    <row r="7" spans="2:20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2"/>
      <c r="T7" s="13"/>
    </row>
    <row r="8" spans="2:20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58"/>
      <c r="S8" s="58"/>
      <c r="T8" s="6"/>
    </row>
    <row r="9" spans="2:20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58"/>
      <c r="S9" s="58"/>
      <c r="T9" s="6"/>
    </row>
    <row r="10" spans="2:20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58"/>
      <c r="S10" s="58"/>
      <c r="T10" s="6"/>
    </row>
    <row r="11" spans="2:20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58"/>
      <c r="S11" s="58"/>
      <c r="T11" s="6"/>
    </row>
    <row r="12" spans="2:20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58"/>
      <c r="S12" s="58"/>
      <c r="T12" s="6"/>
    </row>
    <row r="13" spans="2:20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58"/>
      <c r="S13" s="58"/>
      <c r="T13" s="6"/>
    </row>
    <row r="14" spans="2:20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58"/>
      <c r="S14" s="58"/>
      <c r="T14" s="6"/>
    </row>
    <row r="15" spans="2:20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58"/>
      <c r="S15" s="58"/>
      <c r="T15" s="6"/>
    </row>
    <row r="16" spans="2:20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58"/>
      <c r="S16" s="58"/>
      <c r="T16" s="6"/>
    </row>
    <row r="17" spans="2:20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58"/>
      <c r="S17" s="58"/>
      <c r="T17" s="6"/>
    </row>
    <row r="18" spans="2:20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58"/>
      <c r="S18" s="58"/>
      <c r="T18" s="6"/>
    </row>
    <row r="19" spans="2:20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58"/>
      <c r="S19" s="58"/>
      <c r="T19" s="6"/>
    </row>
    <row r="20" spans="2:20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58"/>
      <c r="S20" s="58"/>
      <c r="T20" s="6"/>
    </row>
    <row r="21" spans="2:20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58"/>
      <c r="S21" s="58"/>
      <c r="T21" s="6"/>
    </row>
    <row r="22" spans="2:20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58"/>
      <c r="S22" s="58"/>
      <c r="T22" s="6"/>
    </row>
    <row r="23" spans="2:20">
      <c r="B23" s="11"/>
      <c r="C23" s="15" t="s">
        <v>201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2"/>
      <c r="T23" s="13"/>
    </row>
    <row r="24" spans="2:20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58"/>
      <c r="S24" s="58"/>
      <c r="T24" s="6"/>
    </row>
    <row r="25" spans="2:20" ht="33.75" customHeight="1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125" t="s">
        <v>203</v>
      </c>
      <c r="O25" s="184" t="s">
        <v>204</v>
      </c>
      <c r="P25" s="185"/>
      <c r="Q25" s="256" t="s">
        <v>71</v>
      </c>
      <c r="R25" s="257"/>
      <c r="S25" s="51" t="s">
        <v>72</v>
      </c>
      <c r="T25" s="6"/>
    </row>
    <row r="26" spans="2:20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205</v>
      </c>
      <c r="O26" s="44" t="s">
        <v>206</v>
      </c>
      <c r="P26" s="178" t="s">
        <v>207</v>
      </c>
      <c r="Q26" s="44"/>
      <c r="R26" s="44" t="s">
        <v>75</v>
      </c>
      <c r="S26" s="38" t="s">
        <v>76</v>
      </c>
      <c r="T26" s="6"/>
    </row>
    <row r="27" spans="2:20" ht="66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179"/>
      <c r="Q27" s="45"/>
      <c r="R27" s="45"/>
      <c r="S27" s="39"/>
      <c r="T27" s="6"/>
    </row>
    <row r="28" spans="2:20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80</v>
      </c>
      <c r="P28" s="129" t="s">
        <v>208</v>
      </c>
      <c r="Q28" s="47" t="s">
        <v>81</v>
      </c>
      <c r="R28" s="47" t="s">
        <v>79</v>
      </c>
      <c r="S28" s="39"/>
      <c r="T28" s="6"/>
    </row>
    <row r="29" spans="2:20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38"/>
      <c r="O29" s="154"/>
      <c r="P29" s="261"/>
      <c r="Q29" s="150"/>
      <c r="R29" s="254"/>
      <c r="S29" s="206"/>
      <c r="T29" s="6"/>
    </row>
    <row r="30" spans="2:20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IFERROR(VLOOKUP(M29,$O$64:$Q$65,2,0),"")</f>
        <v/>
      </c>
      <c r="N30" s="105" t="str">
        <f>IFERROR(VLOOKUP(N29,$G$64:$H$68,2,0),"")</f>
        <v/>
      </c>
      <c r="O30" s="109" t="str">
        <f>IFERROR(VLOOKUP(O29,$J$64:$L$66,3,0),"")</f>
        <v/>
      </c>
      <c r="P30" s="260"/>
      <c r="Q30" s="151"/>
      <c r="R30" s="255"/>
      <c r="S30" s="207"/>
      <c r="T30" s="6"/>
    </row>
    <row r="31" spans="2:20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55"/>
      <c r="O31" s="156"/>
      <c r="P31" s="258"/>
      <c r="Q31" s="152"/>
      <c r="R31" s="254"/>
      <c r="S31" s="206"/>
      <c r="T31" s="6"/>
    </row>
    <row r="32" spans="2:20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IFERROR(VLOOKUP(M31,$O$64:$Q$65,2,0),"")</f>
        <v/>
      </c>
      <c r="N32" s="105" t="str">
        <f>IFERROR(VLOOKUP(N31,$G$64:$H$68,2,0),"")</f>
        <v/>
      </c>
      <c r="O32" s="109" t="str">
        <f>IFERROR(VLOOKUP(O31,$J$64:$L$66,3,0),"")</f>
        <v/>
      </c>
      <c r="P32" s="260"/>
      <c r="Q32" s="153"/>
      <c r="R32" s="255"/>
      <c r="S32" s="207"/>
      <c r="T32" s="6"/>
    </row>
    <row r="33" spans="2:20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55"/>
      <c r="O33" s="156"/>
      <c r="P33" s="258"/>
      <c r="Q33" s="150"/>
      <c r="R33" s="254"/>
      <c r="S33" s="206"/>
      <c r="T33" s="6"/>
    </row>
    <row r="34" spans="2:20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IFERROR(VLOOKUP(M33,$O$64:$Q$65,2,0),"")</f>
        <v/>
      </c>
      <c r="N34" s="105" t="str">
        <f>IFERROR(VLOOKUP(N33,$G$64:$H$68,2,0),"")</f>
        <v/>
      </c>
      <c r="O34" s="109" t="str">
        <f>IFERROR(VLOOKUP(O33,$J$64:$L$66,3,0),"")</f>
        <v/>
      </c>
      <c r="P34" s="260"/>
      <c r="Q34" s="151"/>
      <c r="R34" s="255"/>
      <c r="S34" s="207"/>
      <c r="T34" s="6"/>
    </row>
    <row r="35" spans="2:20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55"/>
      <c r="O35" s="156"/>
      <c r="P35" s="258"/>
      <c r="Q35" s="152"/>
      <c r="R35" s="254"/>
      <c r="S35" s="206"/>
      <c r="T35" s="6"/>
    </row>
    <row r="36" spans="2:20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IFERROR(VLOOKUP(M35,$O$64:$Q$65,2,0),"")</f>
        <v/>
      </c>
      <c r="N36" s="105" t="str">
        <f>IFERROR(VLOOKUP(N35,$G$64:$H$68,2,0),"")</f>
        <v/>
      </c>
      <c r="O36" s="109" t="str">
        <f>IFERROR(VLOOKUP(O35,$J$64:$L$66,3,0),"")</f>
        <v/>
      </c>
      <c r="P36" s="260"/>
      <c r="Q36" s="153"/>
      <c r="R36" s="255"/>
      <c r="S36" s="207"/>
      <c r="T36" s="6"/>
    </row>
    <row r="37" spans="2:20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55"/>
      <c r="O37" s="156"/>
      <c r="P37" s="258"/>
      <c r="Q37" s="150"/>
      <c r="R37" s="254"/>
      <c r="S37" s="206"/>
      <c r="T37" s="6"/>
    </row>
    <row r="38" spans="2:20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IFERROR(VLOOKUP(M37,$O$64:$Q$65,2,0),"")</f>
        <v/>
      </c>
      <c r="N38" s="105" t="str">
        <f>IFERROR(VLOOKUP(N37,$G$64:$H$68,2,0),"")</f>
        <v/>
      </c>
      <c r="O38" s="109" t="str">
        <f>IFERROR(VLOOKUP(O37,$J$64:$L$66,3,0),"")</f>
        <v/>
      </c>
      <c r="P38" s="260"/>
      <c r="Q38" s="151"/>
      <c r="R38" s="255"/>
      <c r="S38" s="207"/>
      <c r="T38" s="6"/>
    </row>
    <row r="39" spans="2:20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55"/>
      <c r="O39" s="156"/>
      <c r="P39" s="258"/>
      <c r="Q39" s="152"/>
      <c r="R39" s="254"/>
      <c r="S39" s="206"/>
      <c r="T39" s="6"/>
    </row>
    <row r="40" spans="2:20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IFERROR(VLOOKUP(M39,$O$64:$Q$65,2,0),"")</f>
        <v/>
      </c>
      <c r="N40" s="105" t="str">
        <f>IFERROR(VLOOKUP(N39,$G$64:$H$68,2,0),"")</f>
        <v/>
      </c>
      <c r="O40" s="109" t="str">
        <f>IFERROR(VLOOKUP(O39,$J$64:$L$66,3,0),"")</f>
        <v/>
      </c>
      <c r="P40" s="260"/>
      <c r="Q40" s="153"/>
      <c r="R40" s="255"/>
      <c r="S40" s="207"/>
      <c r="T40" s="6"/>
    </row>
    <row r="41" spans="2:20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55"/>
      <c r="O41" s="156"/>
      <c r="P41" s="258"/>
      <c r="Q41" s="150"/>
      <c r="R41" s="254"/>
      <c r="S41" s="206"/>
      <c r="T41" s="6"/>
    </row>
    <row r="42" spans="2:20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IFERROR(VLOOKUP(M41,$O$64:$Q$65,2,0),"")</f>
        <v/>
      </c>
      <c r="N42" s="105" t="str">
        <f>IFERROR(VLOOKUP(N41,$G$64:$H$68,2,0),"")</f>
        <v/>
      </c>
      <c r="O42" s="109" t="str">
        <f>IFERROR(VLOOKUP(O41,$J$64:$L$66,3,0),"")</f>
        <v/>
      </c>
      <c r="P42" s="260"/>
      <c r="Q42" s="151"/>
      <c r="R42" s="255"/>
      <c r="S42" s="207"/>
      <c r="T42" s="6"/>
    </row>
    <row r="43" spans="2:20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55"/>
      <c r="O43" s="156"/>
      <c r="P43" s="258"/>
      <c r="Q43" s="152"/>
      <c r="R43" s="254"/>
      <c r="S43" s="206"/>
      <c r="T43" s="6"/>
    </row>
    <row r="44" spans="2:20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IFERROR(VLOOKUP(M43,$O$64:$Q$65,2,0),"")</f>
        <v/>
      </c>
      <c r="N44" s="105" t="str">
        <f>IFERROR(VLOOKUP(N43,$G$64:$H$68,2,0),"")</f>
        <v/>
      </c>
      <c r="O44" s="109" t="str">
        <f>IFERROR(VLOOKUP(O43,$J$64:$L$66,3,0),"")</f>
        <v/>
      </c>
      <c r="P44" s="260"/>
      <c r="Q44" s="153"/>
      <c r="R44" s="255"/>
      <c r="S44" s="207"/>
      <c r="T44" s="6"/>
    </row>
    <row r="45" spans="2:20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55"/>
      <c r="O45" s="156"/>
      <c r="P45" s="258"/>
      <c r="Q45" s="150"/>
      <c r="R45" s="254"/>
      <c r="S45" s="206"/>
      <c r="T45" s="6"/>
    </row>
    <row r="46" spans="2:20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IFERROR(VLOOKUP(M45,$O$64:$Q$65,2,0),"")</f>
        <v/>
      </c>
      <c r="N46" s="105" t="str">
        <f>IFERROR(VLOOKUP(N45,$G$64:$H$68,2,0),"")</f>
        <v/>
      </c>
      <c r="O46" s="109" t="str">
        <f>IFERROR(VLOOKUP(O45,$J$64:$L$66,3,0),"")</f>
        <v/>
      </c>
      <c r="P46" s="260"/>
      <c r="Q46" s="151"/>
      <c r="R46" s="255"/>
      <c r="S46" s="207"/>
      <c r="T46" s="6"/>
    </row>
    <row r="47" spans="2:20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55"/>
      <c r="O47" s="156"/>
      <c r="P47" s="258"/>
      <c r="Q47" s="152"/>
      <c r="R47" s="254"/>
      <c r="S47" s="206"/>
      <c r="T47" s="6"/>
    </row>
    <row r="48" spans="2:20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IFERROR(VLOOKUP(M47,$O$64:$Q$65,2,0),"")</f>
        <v/>
      </c>
      <c r="N48" s="105" t="str">
        <f>IFERROR(VLOOKUP(N47,$G$64:$H$68,2,0),"")</f>
        <v/>
      </c>
      <c r="O48" s="109" t="str">
        <f>IFERROR(VLOOKUP(O47,$J$64:$L$66,3,0),"")</f>
        <v/>
      </c>
      <c r="P48" s="260"/>
      <c r="Q48" s="153"/>
      <c r="R48" s="255"/>
      <c r="S48" s="207"/>
      <c r="T48" s="6"/>
    </row>
    <row r="49" spans="2:20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55"/>
      <c r="O49" s="156"/>
      <c r="P49" s="258"/>
      <c r="Q49" s="150"/>
      <c r="R49" s="254"/>
      <c r="S49" s="206"/>
      <c r="T49" s="6"/>
    </row>
    <row r="50" spans="2:20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IFERROR(VLOOKUP(M49,$O$64:$Q$65,2,0),"")</f>
        <v/>
      </c>
      <c r="N50" s="105" t="str">
        <f>IFERROR(VLOOKUP(N49,$G$64:$H$68,2,0),"")</f>
        <v/>
      </c>
      <c r="O50" s="109" t="str">
        <f>IFERROR(VLOOKUP(O49,$J$64:$L$66,3,0),"")</f>
        <v/>
      </c>
      <c r="P50" s="260"/>
      <c r="Q50" s="151"/>
      <c r="R50" s="255"/>
      <c r="S50" s="207"/>
      <c r="T50" s="6"/>
    </row>
    <row r="51" spans="2:20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55"/>
      <c r="O51" s="156"/>
      <c r="P51" s="258"/>
      <c r="Q51" s="152"/>
      <c r="R51" s="254"/>
      <c r="S51" s="206"/>
      <c r="T51" s="6"/>
    </row>
    <row r="52" spans="2:20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IFERROR(VLOOKUP(M51,$O$64:$Q$65,2,0),"")</f>
        <v/>
      </c>
      <c r="N52" s="105" t="str">
        <f>IFERROR(VLOOKUP(N51,$G$64:$H$68,2,0),"")</f>
        <v/>
      </c>
      <c r="O52" s="109" t="str">
        <f>IFERROR(VLOOKUP(O51,$J$64:$L$66,3,0),"")</f>
        <v/>
      </c>
      <c r="P52" s="260"/>
      <c r="Q52" s="153"/>
      <c r="R52" s="255"/>
      <c r="S52" s="207"/>
      <c r="T52" s="6"/>
    </row>
    <row r="53" spans="2:20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55"/>
      <c r="O53" s="156"/>
      <c r="P53" s="258"/>
      <c r="Q53" s="150"/>
      <c r="R53" s="254"/>
      <c r="S53" s="206"/>
      <c r="T53" s="6"/>
    </row>
    <row r="54" spans="2:20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IFERROR(VLOOKUP(M53,$O$64:$Q$65,2,0),"")</f>
        <v/>
      </c>
      <c r="N54" s="105" t="str">
        <f>IFERROR(VLOOKUP(N53,$G$64:$H$68,2,0),"")</f>
        <v/>
      </c>
      <c r="O54" s="109" t="str">
        <f>IFERROR(VLOOKUP(O53,$J$64:$L$66,3,0),"")</f>
        <v/>
      </c>
      <c r="P54" s="260"/>
      <c r="Q54" s="151"/>
      <c r="R54" s="255"/>
      <c r="S54" s="207"/>
      <c r="T54" s="6"/>
    </row>
    <row r="55" spans="2:20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55"/>
      <c r="O55" s="156"/>
      <c r="P55" s="258"/>
      <c r="Q55" s="152"/>
      <c r="R55" s="254"/>
      <c r="S55" s="206"/>
      <c r="T55" s="6"/>
    </row>
    <row r="56" spans="2:20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IFERROR(VLOOKUP(M55,$O$64:$Q$65,2,0),"")</f>
        <v/>
      </c>
      <c r="N56" s="105" t="str">
        <f>IFERROR(VLOOKUP(N55,$G$64:$H$68,2,0),"")</f>
        <v/>
      </c>
      <c r="O56" s="109" t="str">
        <f>IFERROR(VLOOKUP(O55,$J$64:$L$66,3,0),"")</f>
        <v/>
      </c>
      <c r="P56" s="260"/>
      <c r="Q56" s="153"/>
      <c r="R56" s="255"/>
      <c r="S56" s="207"/>
      <c r="T56" s="6"/>
    </row>
    <row r="57" spans="2:20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55"/>
      <c r="O57" s="157"/>
      <c r="P57" s="258"/>
      <c r="Q57" s="152"/>
      <c r="R57" s="254"/>
      <c r="S57" s="206"/>
      <c r="T57" s="6"/>
    </row>
    <row r="58" spans="2:20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IFERROR(VLOOKUP(M57,$O$64:$Q$65,2,0),"")</f>
        <v/>
      </c>
      <c r="N58" s="107" t="str">
        <f>IFERROR(VLOOKUP(N57,$G$64:$H$68,2,0),"")</f>
        <v/>
      </c>
      <c r="O58" s="110" t="str">
        <f>IFERROR(VLOOKUP(O57,$J$64:$L$66,3,0),"")</f>
        <v/>
      </c>
      <c r="P58" s="259"/>
      <c r="Q58" s="153"/>
      <c r="R58" s="255"/>
      <c r="S58" s="207"/>
      <c r="T58" s="6"/>
    </row>
    <row r="59" spans="2:20" ht="19.5" thickTop="1">
      <c r="B59" s="4"/>
      <c r="C59" s="58"/>
      <c r="D59" s="58"/>
      <c r="E59" s="58"/>
      <c r="F59" s="58"/>
      <c r="G59" s="58"/>
      <c r="H59" s="186" t="s">
        <v>195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58"/>
      <c r="S59" s="58"/>
      <c r="T59" s="6"/>
    </row>
    <row r="60" spans="2:20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58"/>
      <c r="S60" s="58"/>
      <c r="T60" s="6"/>
    </row>
    <row r="61" spans="2:20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58"/>
      <c r="S61" s="58"/>
      <c r="T61" s="6"/>
    </row>
    <row r="62" spans="2:20" s="22" customFormat="1" ht="42.75" hidden="1" customHeight="1">
      <c r="B62" s="74"/>
      <c r="C62" s="10"/>
      <c r="D62" s="10"/>
      <c r="E62" s="10"/>
      <c r="F62" s="76" t="s">
        <v>85</v>
      </c>
      <c r="G62" s="263" t="s">
        <v>209</v>
      </c>
      <c r="H62" s="264"/>
      <c r="I62" s="130"/>
      <c r="J62" s="265" t="s">
        <v>204</v>
      </c>
      <c r="K62" s="265"/>
      <c r="L62" s="265"/>
      <c r="M62" s="188" t="s">
        <v>87</v>
      </c>
      <c r="N62" s="189"/>
      <c r="O62" s="132" t="s">
        <v>88</v>
      </c>
      <c r="P62" s="132"/>
      <c r="Q62" s="133"/>
      <c r="R62" s="10"/>
      <c r="S62" s="10"/>
      <c r="T62" s="75"/>
    </row>
    <row r="63" spans="2:20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122" t="s">
        <v>91</v>
      </c>
      <c r="Q63" s="133"/>
      <c r="R63" s="58"/>
      <c r="S63" s="58"/>
      <c r="T63" s="6"/>
    </row>
    <row r="64" spans="2:20" hidden="1">
      <c r="B64" s="4"/>
      <c r="C64" s="58"/>
      <c r="D64" s="58"/>
      <c r="E64" s="58"/>
      <c r="F64" s="201"/>
      <c r="G64" s="126" t="s">
        <v>210</v>
      </c>
      <c r="H64" s="78" t="s">
        <v>215</v>
      </c>
      <c r="I64" s="78"/>
      <c r="J64" s="78" t="s">
        <v>217</v>
      </c>
      <c r="K64" s="79"/>
      <c r="L64" s="78" t="s">
        <v>322</v>
      </c>
      <c r="M64" s="78"/>
      <c r="N64" s="78"/>
      <c r="O64" s="80" t="s">
        <v>95</v>
      </c>
      <c r="P64" s="123" t="s">
        <v>96</v>
      </c>
      <c r="Q64" s="134"/>
      <c r="R64" s="58"/>
      <c r="S64" s="58"/>
      <c r="T64" s="6"/>
    </row>
    <row r="65" spans="2:20" hidden="1">
      <c r="B65" s="4"/>
      <c r="C65" s="58"/>
      <c r="D65" s="58"/>
      <c r="E65" s="58"/>
      <c r="F65" s="201"/>
      <c r="G65" s="126" t="s">
        <v>211</v>
      </c>
      <c r="H65" s="78" t="s">
        <v>216</v>
      </c>
      <c r="I65" s="78"/>
      <c r="J65" s="78" t="s">
        <v>213</v>
      </c>
      <c r="K65" s="79"/>
      <c r="L65" s="78" t="s">
        <v>323</v>
      </c>
      <c r="M65" s="78"/>
      <c r="N65" s="78"/>
      <c r="O65" s="80" t="s">
        <v>99</v>
      </c>
      <c r="P65" s="123" t="s">
        <v>100</v>
      </c>
      <c r="Q65" s="134"/>
      <c r="R65" s="58"/>
      <c r="S65" s="58"/>
      <c r="T65" s="6"/>
    </row>
    <row r="66" spans="2:20" hidden="1">
      <c r="B66" s="4"/>
      <c r="C66" s="58"/>
      <c r="D66" s="58"/>
      <c r="E66" s="58"/>
      <c r="F66" s="201"/>
      <c r="G66" s="126" t="s">
        <v>212</v>
      </c>
      <c r="H66" s="78" t="s">
        <v>328</v>
      </c>
      <c r="I66" s="78"/>
      <c r="J66" s="78" t="s">
        <v>214</v>
      </c>
      <c r="K66" s="79"/>
      <c r="L66" s="78" t="s">
        <v>104</v>
      </c>
      <c r="M66" s="78"/>
      <c r="N66" s="78"/>
      <c r="O66" s="80"/>
      <c r="P66" s="123"/>
      <c r="Q66" s="134"/>
      <c r="R66" s="58"/>
      <c r="S66" s="58"/>
      <c r="T66" s="6"/>
    </row>
    <row r="67" spans="2:20" hidden="1">
      <c r="B67" s="4"/>
      <c r="C67" s="58"/>
      <c r="D67" s="58"/>
      <c r="E67" s="58"/>
      <c r="F67" s="201"/>
      <c r="G67" s="126" t="s">
        <v>213</v>
      </c>
      <c r="H67" s="78" t="s">
        <v>323</v>
      </c>
      <c r="I67" s="78"/>
      <c r="J67" s="78"/>
      <c r="K67" s="79"/>
      <c r="L67" s="78"/>
      <c r="M67" s="78"/>
      <c r="N67" s="78"/>
      <c r="O67" s="80"/>
      <c r="P67" s="123"/>
      <c r="Q67" s="134"/>
      <c r="R67" s="58"/>
      <c r="S67" s="58"/>
      <c r="T67" s="6"/>
    </row>
    <row r="68" spans="2:20" hidden="1">
      <c r="B68" s="4"/>
      <c r="C68" s="58"/>
      <c r="D68" s="58"/>
      <c r="E68" s="58"/>
      <c r="F68" s="201"/>
      <c r="G68" s="126" t="s">
        <v>214</v>
      </c>
      <c r="H68" s="78" t="s">
        <v>104</v>
      </c>
      <c r="I68" s="78"/>
      <c r="J68" s="78"/>
      <c r="K68" s="79"/>
      <c r="L68" s="78"/>
      <c r="M68" s="78"/>
      <c r="N68" s="78"/>
      <c r="O68" s="80"/>
      <c r="P68" s="123"/>
      <c r="Q68" s="134"/>
      <c r="R68" s="58"/>
      <c r="S68" s="58"/>
      <c r="T68" s="6"/>
    </row>
    <row r="69" spans="2:20" hidden="1">
      <c r="B69" s="4"/>
      <c r="C69" s="58"/>
      <c r="D69" s="58"/>
      <c r="E69" s="58"/>
      <c r="F69" s="201"/>
      <c r="G69" s="78"/>
      <c r="H69" s="78"/>
      <c r="I69" s="78"/>
      <c r="J69" s="78"/>
      <c r="K69" s="79"/>
      <c r="L69" s="78"/>
      <c r="M69" s="78"/>
      <c r="N69" s="78"/>
      <c r="O69" s="80"/>
      <c r="P69" s="123"/>
      <c r="Q69" s="134"/>
      <c r="R69" s="58"/>
      <c r="S69" s="58"/>
      <c r="T69" s="6"/>
    </row>
    <row r="70" spans="2:20" hidden="1">
      <c r="B70" s="4"/>
      <c r="C70" s="58"/>
      <c r="D70" s="58"/>
      <c r="E70" s="5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123"/>
      <c r="Q70" s="134"/>
      <c r="R70" s="58"/>
      <c r="S70" s="58"/>
      <c r="T70" s="6"/>
    </row>
    <row r="71" spans="2:20" hidden="1">
      <c r="B71" s="4"/>
      <c r="C71" s="58"/>
      <c r="D71" s="58"/>
      <c r="E71" s="5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123"/>
      <c r="Q71" s="134"/>
      <c r="R71" s="58"/>
      <c r="S71" s="58"/>
      <c r="T71" s="6"/>
    </row>
    <row r="72" spans="2:20" hidden="1">
      <c r="B72" s="4"/>
      <c r="C72" s="58"/>
      <c r="D72" s="58"/>
      <c r="E72" s="5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123"/>
      <c r="Q72" s="134"/>
      <c r="R72" s="58"/>
      <c r="S72" s="58"/>
      <c r="T72" s="6"/>
    </row>
    <row r="73" spans="2:20" hidden="1">
      <c r="B73" s="4"/>
      <c r="C73" s="58"/>
      <c r="D73" s="58"/>
      <c r="E73" s="5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123"/>
      <c r="Q73" s="134"/>
      <c r="R73" s="58"/>
      <c r="S73" s="58"/>
      <c r="T73" s="6"/>
    </row>
    <row r="74" spans="2:20" hidden="1">
      <c r="B74" s="4"/>
      <c r="C74" s="58"/>
      <c r="D74" s="58"/>
      <c r="E74" s="5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123"/>
      <c r="Q74" s="134"/>
      <c r="R74" s="58"/>
      <c r="S74" s="58"/>
      <c r="T74" s="6"/>
    </row>
    <row r="75" spans="2:20" hidden="1">
      <c r="B75" s="4"/>
      <c r="C75" s="58"/>
      <c r="D75" s="58"/>
      <c r="E75" s="5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123"/>
      <c r="Q75" s="134"/>
      <c r="R75" s="58"/>
      <c r="S75" s="58"/>
      <c r="T75" s="6"/>
    </row>
    <row r="76" spans="2:20" hidden="1">
      <c r="B76" s="4"/>
      <c r="C76" s="58"/>
      <c r="D76" s="58"/>
      <c r="E76" s="5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123"/>
      <c r="Q76" s="134"/>
      <c r="R76" s="58"/>
      <c r="S76" s="58"/>
      <c r="T76" s="6"/>
    </row>
    <row r="77" spans="2:20" ht="19.5" hidden="1" thickBot="1">
      <c r="B77" s="4"/>
      <c r="C77" s="58"/>
      <c r="D77" s="58"/>
      <c r="E77" s="5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124"/>
      <c r="Q77" s="134"/>
      <c r="R77" s="58"/>
      <c r="S77" s="58"/>
      <c r="T77" s="6"/>
    </row>
    <row r="78" spans="2:20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8"/>
      <c r="T78" s="9"/>
    </row>
  </sheetData>
  <sheetProtection algorithmName="SHA-512" hashValue="1AE6QrbdgTEgF4x6IibG1WXTXqMFOt2j6EWQB//Eh3KtdtG5gvHScyl++iSiyGC17bvWhp9vSNvXQ05IvHOsSw==" saltValue="GjmMET9vOuSKgFqTpLWIbA==" spinCount="100000" sheet="1" objects="1" scenarios="1" selectLockedCells="1"/>
  <mergeCells count="147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Q25:R25"/>
    <mergeCell ref="J26:K27"/>
    <mergeCell ref="M26:M27"/>
    <mergeCell ref="P26:P27"/>
    <mergeCell ref="F27:I28"/>
    <mergeCell ref="J28:K28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32:I32"/>
    <mergeCell ref="F29:I29"/>
    <mergeCell ref="J29:J30"/>
    <mergeCell ref="K29:K30"/>
    <mergeCell ref="L29:L30"/>
    <mergeCell ref="P29:P30"/>
    <mergeCell ref="R29:R30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36:I36"/>
    <mergeCell ref="F33:I33"/>
    <mergeCell ref="J33:J34"/>
    <mergeCell ref="K33:K34"/>
    <mergeCell ref="L33:L34"/>
    <mergeCell ref="P33:P34"/>
    <mergeCell ref="R33:R34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0:I40"/>
    <mergeCell ref="F37:I37"/>
    <mergeCell ref="J37:J38"/>
    <mergeCell ref="K37:K38"/>
    <mergeCell ref="L37:L38"/>
    <mergeCell ref="P37:P38"/>
    <mergeCell ref="R37:R38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4:I44"/>
    <mergeCell ref="F41:I41"/>
    <mergeCell ref="J41:J42"/>
    <mergeCell ref="K41:K42"/>
    <mergeCell ref="L41:L42"/>
    <mergeCell ref="P41:P42"/>
    <mergeCell ref="R41:R42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48:I48"/>
    <mergeCell ref="F45:I45"/>
    <mergeCell ref="J45:J46"/>
    <mergeCell ref="K45:K46"/>
    <mergeCell ref="L45:L46"/>
    <mergeCell ref="P45:P46"/>
    <mergeCell ref="R45:R46"/>
    <mergeCell ref="F53:I53"/>
    <mergeCell ref="J53:J54"/>
    <mergeCell ref="K53:K54"/>
    <mergeCell ref="L53:L54"/>
    <mergeCell ref="P53:P54"/>
    <mergeCell ref="R53:R54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2:I52"/>
    <mergeCell ref="F49:I49"/>
    <mergeCell ref="J49:J50"/>
    <mergeCell ref="K49:K50"/>
    <mergeCell ref="L49:L50"/>
    <mergeCell ref="P49:P50"/>
    <mergeCell ref="R49:R50"/>
    <mergeCell ref="F63:F77"/>
    <mergeCell ref="O25:P25"/>
    <mergeCell ref="S57:S58"/>
    <mergeCell ref="F58:I58"/>
    <mergeCell ref="H59:I59"/>
    <mergeCell ref="G62:H62"/>
    <mergeCell ref="J62:L62"/>
    <mergeCell ref="M62:N62"/>
    <mergeCell ref="F57:I57"/>
    <mergeCell ref="J57:J58"/>
    <mergeCell ref="K57:K58"/>
    <mergeCell ref="L57:L58"/>
    <mergeCell ref="P57:P58"/>
    <mergeCell ref="R57:R58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56:I56"/>
  </mergeCells>
  <phoneticPr fontId="3"/>
  <conditionalFormatting sqref="J26:K27">
    <cfRule type="cellIs" dxfId="11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O57 O55 O53 O51 O49 O47 O45 O43 O41 O39 O37 O35 O33 O31 O29" xr:uid="{5EB7CC64-9CD2-4034-B9F3-20A78B24BFE6}">
      <formula1>$J$64:$J$66</formula1>
    </dataValidation>
    <dataValidation type="list" allowBlank="1" showInputMessage="1" showErrorMessage="1" sqref="N57 N31 N55 N53 N51 N49 N47 N45 N43 N41 N39 N37 N35 N33 N29" xr:uid="{E62C761B-DC1C-44CF-9494-79A2478BA907}">
      <formula1>$G$64:$G$68</formula1>
    </dataValidation>
    <dataValidation type="list" allowBlank="1" showInputMessage="1" showErrorMessage="1" sqref="M29 M31 M33 M35 M37 M39 M41 M43 M45 M47 M49 M51 M53 M55 M57" xr:uid="{5BEC23F0-E50E-4EB4-94A8-AFABB5FE6EDF}">
      <formula1>$O$64:$O$65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EBB-410E-42AD-A680-981938EAE3AD}">
  <sheetPr>
    <pageSetUpPr fitToPage="1"/>
  </sheetPr>
  <dimension ref="B1:S83"/>
  <sheetViews>
    <sheetView zoomScale="85" zoomScaleNormal="85" workbookViewId="0">
      <selection activeCell="F29" sqref="F29:I2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219</v>
      </c>
      <c r="D3" s="58"/>
      <c r="E3" s="5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58"/>
      <c r="D4" s="58"/>
      <c r="E4" s="58"/>
      <c r="F4" s="58"/>
      <c r="G4" s="58"/>
      <c r="H4" s="58"/>
      <c r="I4" s="58"/>
      <c r="J4" s="58"/>
      <c r="K4" s="10"/>
      <c r="L4" s="58"/>
      <c r="M4" s="58"/>
      <c r="N4" s="58"/>
      <c r="O4" s="58"/>
      <c r="P4" s="58"/>
      <c r="Q4" s="58"/>
      <c r="R4" s="21" t="s">
        <v>111</v>
      </c>
      <c r="S4" s="6"/>
    </row>
    <row r="5" spans="2:19">
      <c r="B5" s="4"/>
      <c r="C5" s="58"/>
      <c r="D5" s="58"/>
      <c r="E5" s="58"/>
      <c r="F5" s="58"/>
      <c r="G5" s="58"/>
      <c r="H5" s="58"/>
      <c r="I5" s="58"/>
      <c r="J5" s="58"/>
      <c r="K5" s="10"/>
      <c r="L5" s="58"/>
      <c r="M5" s="58"/>
      <c r="N5" s="58"/>
      <c r="O5" s="58"/>
      <c r="P5" s="58"/>
      <c r="Q5" s="58"/>
      <c r="R5" s="21" t="s">
        <v>114</v>
      </c>
      <c r="S5" s="6"/>
    </row>
    <row r="6" spans="2:19">
      <c r="B6" s="4"/>
      <c r="C6" s="70" t="s">
        <v>51</v>
      </c>
      <c r="D6" s="58"/>
      <c r="E6" s="58"/>
      <c r="F6" s="58"/>
      <c r="G6" s="58"/>
      <c r="H6" s="58"/>
      <c r="I6" s="58"/>
      <c r="J6" s="58"/>
      <c r="K6" s="10"/>
      <c r="L6" s="58"/>
      <c r="M6" s="58"/>
      <c r="N6" s="58"/>
      <c r="O6" s="58"/>
      <c r="P6" s="58"/>
      <c r="Q6" s="58"/>
      <c r="R6" s="5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58"/>
      <c r="D8" s="58"/>
      <c r="E8" s="58"/>
      <c r="F8" s="58"/>
      <c r="G8" s="58"/>
      <c r="H8" s="58"/>
      <c r="I8" s="58"/>
      <c r="J8" s="58"/>
      <c r="K8" s="10"/>
      <c r="L8" s="58"/>
      <c r="M8" s="58"/>
      <c r="N8" s="58"/>
      <c r="O8" s="58"/>
      <c r="P8" s="58"/>
      <c r="Q8" s="58"/>
      <c r="R8" s="58"/>
      <c r="S8" s="6"/>
    </row>
    <row r="9" spans="2:19" ht="20.25" thickTop="1" thickBot="1">
      <c r="B9" s="4"/>
      <c r="C9" s="58"/>
      <c r="D9" s="34">
        <v>1</v>
      </c>
      <c r="E9" s="43" t="s">
        <v>53</v>
      </c>
      <c r="F9" s="43"/>
      <c r="G9" s="55" t="s">
        <v>318</v>
      </c>
      <c r="H9" s="137"/>
      <c r="I9" s="65"/>
      <c r="J9" s="66"/>
      <c r="K9" s="67"/>
      <c r="L9" s="66"/>
      <c r="M9" s="58"/>
      <c r="N9" s="58"/>
      <c r="O9" s="58"/>
      <c r="P9" s="58"/>
      <c r="Q9" s="58"/>
      <c r="R9" s="58"/>
      <c r="S9" s="6"/>
    </row>
    <row r="10" spans="2:19" ht="19.5" thickTop="1">
      <c r="B10" s="4"/>
      <c r="C10" s="5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58"/>
      <c r="N10" s="58"/>
      <c r="O10" s="58"/>
      <c r="P10" s="58"/>
      <c r="Q10" s="58"/>
      <c r="R10" s="58"/>
      <c r="S10" s="6"/>
    </row>
    <row r="11" spans="2:19">
      <c r="B11" s="4"/>
      <c r="C11" s="5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58"/>
      <c r="N11" s="58"/>
      <c r="O11" s="58"/>
      <c r="P11" s="58"/>
      <c r="Q11" s="58"/>
      <c r="R11" s="58"/>
      <c r="S11" s="6"/>
    </row>
    <row r="12" spans="2:19">
      <c r="B12" s="4"/>
      <c r="C12" s="5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58"/>
      <c r="N12" s="58"/>
      <c r="O12" s="58"/>
      <c r="P12" s="58"/>
      <c r="Q12" s="58"/>
      <c r="R12" s="58"/>
      <c r="S12" s="6"/>
    </row>
    <row r="13" spans="2:19">
      <c r="B13" s="4"/>
      <c r="C13" s="5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58"/>
      <c r="N13" s="58"/>
      <c r="O13" s="58"/>
      <c r="P13" s="58"/>
      <c r="Q13" s="58"/>
      <c r="R13" s="58"/>
      <c r="S13" s="6"/>
    </row>
    <row r="14" spans="2:19">
      <c r="B14" s="4"/>
      <c r="C14" s="5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58"/>
      <c r="N14" s="58"/>
      <c r="O14" s="58"/>
      <c r="P14" s="58"/>
      <c r="Q14" s="58"/>
      <c r="R14" s="58"/>
      <c r="S14" s="6"/>
    </row>
    <row r="15" spans="2:19">
      <c r="B15" s="4"/>
      <c r="C15" s="5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58"/>
      <c r="N15" s="58"/>
      <c r="O15" s="58"/>
      <c r="P15" s="58"/>
      <c r="Q15" s="58"/>
      <c r="R15" s="58"/>
      <c r="S15" s="6"/>
    </row>
    <row r="16" spans="2:19">
      <c r="B16" s="4"/>
      <c r="C16" s="5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58"/>
      <c r="N16" s="58"/>
      <c r="O16" s="58"/>
      <c r="P16" s="58"/>
      <c r="Q16" s="58"/>
      <c r="R16" s="58"/>
      <c r="S16" s="6"/>
    </row>
    <row r="17" spans="2:19">
      <c r="B17" s="4"/>
      <c r="C17" s="5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58"/>
      <c r="N17" s="58"/>
      <c r="O17" s="58"/>
      <c r="P17" s="58"/>
      <c r="Q17" s="58"/>
      <c r="R17" s="58"/>
      <c r="S17" s="6"/>
    </row>
    <row r="18" spans="2:19">
      <c r="B18" s="4"/>
      <c r="C18" s="5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58"/>
      <c r="N18" s="58"/>
      <c r="O18" s="58"/>
      <c r="P18" s="58"/>
      <c r="Q18" s="58"/>
      <c r="R18" s="58"/>
      <c r="S18" s="6"/>
    </row>
    <row r="19" spans="2:19">
      <c r="B19" s="4"/>
      <c r="C19" s="5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58"/>
      <c r="N19" s="58"/>
      <c r="O19" s="58"/>
      <c r="P19" s="58"/>
      <c r="Q19" s="58"/>
      <c r="R19" s="58"/>
      <c r="S19" s="6"/>
    </row>
    <row r="20" spans="2:19">
      <c r="B20" s="4"/>
      <c r="C20" s="5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58"/>
      <c r="N20" s="58"/>
      <c r="O20" s="58"/>
      <c r="P20" s="58"/>
      <c r="Q20" s="58"/>
      <c r="R20" s="58"/>
      <c r="S20" s="6"/>
    </row>
    <row r="21" spans="2:19" ht="19.5" thickBot="1">
      <c r="B21" s="4"/>
      <c r="C21" s="5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58"/>
      <c r="N21" s="58"/>
      <c r="O21" s="58"/>
      <c r="P21" s="58"/>
      <c r="Q21" s="58"/>
      <c r="R21" s="58"/>
      <c r="S21" s="6"/>
    </row>
    <row r="22" spans="2:19" ht="19.5" thickTop="1">
      <c r="B22" s="4"/>
      <c r="C22" s="58"/>
      <c r="D22" s="58"/>
      <c r="E22" s="58"/>
      <c r="F22" s="58"/>
      <c r="G22" s="58"/>
      <c r="H22" s="58"/>
      <c r="I22" s="58"/>
      <c r="J22" s="58"/>
      <c r="K22" s="10"/>
      <c r="L22" s="58"/>
      <c r="M22" s="58"/>
      <c r="N22" s="58"/>
      <c r="O22" s="58"/>
      <c r="P22" s="58"/>
      <c r="Q22" s="58"/>
      <c r="R22" s="58"/>
      <c r="S22" s="6"/>
    </row>
    <row r="23" spans="2:19">
      <c r="B23" s="11"/>
      <c r="C23" s="15" t="s">
        <v>218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58"/>
      <c r="D24" s="58"/>
      <c r="E24" s="58"/>
      <c r="F24" s="58"/>
      <c r="G24" s="58"/>
      <c r="H24" s="58"/>
      <c r="I24" s="58"/>
      <c r="J24" s="58"/>
      <c r="K24" s="10"/>
      <c r="L24" s="58"/>
      <c r="M24" s="58"/>
      <c r="N24" s="58"/>
      <c r="O24" s="58"/>
      <c r="P24" s="58"/>
      <c r="Q24" s="58"/>
      <c r="R24" s="58"/>
      <c r="S24" s="6"/>
    </row>
    <row r="25" spans="2:19" ht="33.75" customHeight="1">
      <c r="B25" s="4"/>
      <c r="C25" s="5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50" t="s">
        <v>68</v>
      </c>
      <c r="M25" s="50" t="s">
        <v>69</v>
      </c>
      <c r="N25" s="184" t="s">
        <v>220</v>
      </c>
      <c r="O25" s="185"/>
      <c r="P25" s="111" t="s">
        <v>226</v>
      </c>
      <c r="Q25" s="50" t="s">
        <v>124</v>
      </c>
      <c r="R25" s="51" t="s">
        <v>127</v>
      </c>
      <c r="S25" s="6"/>
    </row>
    <row r="26" spans="2:19">
      <c r="B26" s="4"/>
      <c r="C26" s="5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221</v>
      </c>
      <c r="O26" s="178" t="s">
        <v>222</v>
      </c>
      <c r="P26" s="44" t="s">
        <v>227</v>
      </c>
      <c r="Q26" s="46" t="s">
        <v>229</v>
      </c>
      <c r="R26" s="38" t="s">
        <v>76</v>
      </c>
      <c r="S26" s="6"/>
    </row>
    <row r="27" spans="2:19" ht="33.75" customHeight="1">
      <c r="B27" s="4"/>
      <c r="C27" s="5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80"/>
      <c r="O27" s="179"/>
      <c r="P27" s="45"/>
      <c r="Q27" s="45"/>
      <c r="R27" s="39"/>
      <c r="S27" s="6"/>
    </row>
    <row r="28" spans="2:19" ht="19.5" thickBot="1">
      <c r="B28" s="4"/>
      <c r="C28" s="5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118</v>
      </c>
      <c r="O28" s="47" t="s">
        <v>79</v>
      </c>
      <c r="P28" s="47" t="s">
        <v>80</v>
      </c>
      <c r="Q28" s="47" t="s">
        <v>119</v>
      </c>
      <c r="R28" s="39"/>
      <c r="S28" s="6"/>
    </row>
    <row r="29" spans="2:19" ht="79.5" customHeight="1" thickTop="1">
      <c r="B29" s="4"/>
      <c r="C29" s="5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38"/>
      <c r="N29" s="138"/>
      <c r="O29" s="181"/>
      <c r="P29" s="163"/>
      <c r="Q29" s="164"/>
      <c r="R29" s="206"/>
      <c r="S29" s="6"/>
    </row>
    <row r="30" spans="2:19" ht="79.5" customHeight="1">
      <c r="B30" s="4"/>
      <c r="C30" s="5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104" t="str">
        <f>IFERROR(VLOOKUP(M29,$O$64:$P$65,2,0),"")</f>
        <v/>
      </c>
      <c r="N30" s="105" t="str">
        <f>IFERROR(VLOOKUP(N29,$G$64:$H$68,2,0),"")</f>
        <v/>
      </c>
      <c r="O30" s="182"/>
      <c r="P30" s="105" t="str">
        <f>IFERROR(VLOOKUP(P29,$M$64:$N$67,2,0),"")</f>
        <v/>
      </c>
      <c r="Q30" s="106" t="str">
        <f>IFERROR(VLOOKUP(Q29,$J$64:$L$69,3,0),"")</f>
        <v/>
      </c>
      <c r="R30" s="207"/>
      <c r="S30" s="6"/>
    </row>
    <row r="31" spans="2:19" ht="79.5" customHeight="1">
      <c r="B31" s="4"/>
      <c r="C31" s="5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39"/>
      <c r="N31" s="139"/>
      <c r="O31" s="183"/>
      <c r="P31" s="161"/>
      <c r="Q31" s="143"/>
      <c r="R31" s="206"/>
      <c r="S31" s="6"/>
    </row>
    <row r="32" spans="2:19" ht="79.5" customHeight="1">
      <c r="B32" s="4"/>
      <c r="C32" s="5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105" t="str">
        <f>IFERROR(VLOOKUP(M31,$O$64:$P$65,2,0),"")</f>
        <v/>
      </c>
      <c r="N32" s="105" t="str">
        <f>IFERROR(VLOOKUP(N31,$G$64:$H$68,2,0),"")</f>
        <v/>
      </c>
      <c r="O32" s="182"/>
      <c r="P32" s="105" t="str">
        <f>IFERROR(VLOOKUP(P31,$M$64:$N$67,2,0),"")</f>
        <v/>
      </c>
      <c r="Q32" s="106" t="str">
        <f>IFERROR(VLOOKUP(Q31,$J$64:$L$69,3,0),"")</f>
        <v/>
      </c>
      <c r="R32" s="207"/>
      <c r="S32" s="6"/>
    </row>
    <row r="33" spans="2:19" ht="79.5" customHeight="1">
      <c r="B33" s="4"/>
      <c r="C33" s="5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39"/>
      <c r="N33" s="139"/>
      <c r="O33" s="183"/>
      <c r="P33" s="161"/>
      <c r="Q33" s="143"/>
      <c r="R33" s="206"/>
      <c r="S33" s="6"/>
    </row>
    <row r="34" spans="2:19" ht="79.5" customHeight="1">
      <c r="B34" s="4"/>
      <c r="C34" s="5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105" t="str">
        <f>IFERROR(VLOOKUP(M33,$O$64:$P$65,2,0),"")</f>
        <v/>
      </c>
      <c r="N34" s="105" t="str">
        <f>IFERROR(VLOOKUP(N33,$G$64:$H$68,2,0),"")</f>
        <v/>
      </c>
      <c r="O34" s="182"/>
      <c r="P34" s="105" t="str">
        <f>IFERROR(VLOOKUP(P33,$M$64:$N$67,2,0),"")</f>
        <v/>
      </c>
      <c r="Q34" s="106" t="str">
        <f>IFERROR(VLOOKUP(Q33,$J$64:$L$69,3,0),"")</f>
        <v/>
      </c>
      <c r="R34" s="207"/>
      <c r="S34" s="6"/>
    </row>
    <row r="35" spans="2:19" ht="79.5" customHeight="1">
      <c r="B35" s="4"/>
      <c r="C35" s="5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39"/>
      <c r="N35" s="139"/>
      <c r="O35" s="183"/>
      <c r="P35" s="161"/>
      <c r="Q35" s="143"/>
      <c r="R35" s="206"/>
      <c r="S35" s="6"/>
    </row>
    <row r="36" spans="2:19" ht="79.5" customHeight="1">
      <c r="B36" s="4"/>
      <c r="C36" s="5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105" t="str">
        <f>IFERROR(VLOOKUP(M35,$O$64:$P$65,2,0),"")</f>
        <v/>
      </c>
      <c r="N36" s="105" t="str">
        <f>IFERROR(VLOOKUP(N35,$G$64:$H$68,2,0),"")</f>
        <v/>
      </c>
      <c r="O36" s="182"/>
      <c r="P36" s="105" t="str">
        <f>IFERROR(VLOOKUP(P35,$M$64:$N$67,2,0),"")</f>
        <v/>
      </c>
      <c r="Q36" s="106" t="str">
        <f>IFERROR(VLOOKUP(Q35,$J$64:$L$69,3,0),"")</f>
        <v/>
      </c>
      <c r="R36" s="207"/>
      <c r="S36" s="6"/>
    </row>
    <row r="37" spans="2:19" ht="79.5" customHeight="1">
      <c r="B37" s="4"/>
      <c r="C37" s="5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39"/>
      <c r="N37" s="139"/>
      <c r="O37" s="183"/>
      <c r="P37" s="161"/>
      <c r="Q37" s="143"/>
      <c r="R37" s="206"/>
      <c r="S37" s="6"/>
    </row>
    <row r="38" spans="2:19" ht="79.5" customHeight="1">
      <c r="B38" s="4"/>
      <c r="C38" s="5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105" t="str">
        <f>IFERROR(VLOOKUP(M37,$O$64:$P$65,2,0),"")</f>
        <v/>
      </c>
      <c r="N38" s="105" t="str">
        <f>IFERROR(VLOOKUP(N37,$G$64:$H$68,2,0),"")</f>
        <v/>
      </c>
      <c r="O38" s="182"/>
      <c r="P38" s="105" t="str">
        <f>IFERROR(VLOOKUP(P37,$M$64:$N$67,2,0),"")</f>
        <v/>
      </c>
      <c r="Q38" s="106" t="str">
        <f>IFERROR(VLOOKUP(Q37,$J$64:$L$69,3,0),"")</f>
        <v/>
      </c>
      <c r="R38" s="207"/>
      <c r="S38" s="6"/>
    </row>
    <row r="39" spans="2:19" ht="79.5" customHeight="1">
      <c r="B39" s="4"/>
      <c r="C39" s="5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39"/>
      <c r="N39" s="139"/>
      <c r="O39" s="183"/>
      <c r="P39" s="161"/>
      <c r="Q39" s="143"/>
      <c r="R39" s="206"/>
      <c r="S39" s="6"/>
    </row>
    <row r="40" spans="2:19" ht="79.5" customHeight="1">
      <c r="B40" s="4"/>
      <c r="C40" s="5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105" t="str">
        <f>IFERROR(VLOOKUP(M39,$O$64:$P$65,2,0),"")</f>
        <v/>
      </c>
      <c r="N40" s="105" t="str">
        <f>IFERROR(VLOOKUP(N39,$G$64:$H$68,2,0),"")</f>
        <v/>
      </c>
      <c r="O40" s="182"/>
      <c r="P40" s="105" t="str">
        <f>IFERROR(VLOOKUP(P39,$M$64:$N$67,2,0),"")</f>
        <v/>
      </c>
      <c r="Q40" s="106" t="str">
        <f>IFERROR(VLOOKUP(Q39,$J$64:$L$69,3,0),"")</f>
        <v/>
      </c>
      <c r="R40" s="207"/>
      <c r="S40" s="6"/>
    </row>
    <row r="41" spans="2:19" ht="79.5" customHeight="1">
      <c r="B41" s="4"/>
      <c r="C41" s="5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39"/>
      <c r="N41" s="139"/>
      <c r="O41" s="183"/>
      <c r="P41" s="161"/>
      <c r="Q41" s="143"/>
      <c r="R41" s="206"/>
      <c r="S41" s="6"/>
    </row>
    <row r="42" spans="2:19" ht="79.5" customHeight="1">
      <c r="B42" s="4"/>
      <c r="C42" s="5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105" t="str">
        <f>IFERROR(VLOOKUP(M41,$O$64:$P$65,2,0),"")</f>
        <v/>
      </c>
      <c r="N42" s="105" t="str">
        <f>IFERROR(VLOOKUP(N41,$G$64:$H$68,2,0),"")</f>
        <v/>
      </c>
      <c r="O42" s="182"/>
      <c r="P42" s="105" t="str">
        <f>IFERROR(VLOOKUP(P41,$M$64:$N$67,2,0),"")</f>
        <v/>
      </c>
      <c r="Q42" s="106" t="str">
        <f>IFERROR(VLOOKUP(Q41,$J$64:$L$69,3,0),"")</f>
        <v/>
      </c>
      <c r="R42" s="207"/>
      <c r="S42" s="6"/>
    </row>
    <row r="43" spans="2:19" ht="79.5" customHeight="1">
      <c r="B43" s="4"/>
      <c r="C43" s="5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39"/>
      <c r="N43" s="139"/>
      <c r="O43" s="183"/>
      <c r="P43" s="161"/>
      <c r="Q43" s="143"/>
      <c r="R43" s="206"/>
      <c r="S43" s="6"/>
    </row>
    <row r="44" spans="2:19" ht="79.5" customHeight="1">
      <c r="B44" s="4"/>
      <c r="C44" s="5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105" t="str">
        <f>IFERROR(VLOOKUP(M43,$O$64:$P$65,2,0),"")</f>
        <v/>
      </c>
      <c r="N44" s="105" t="str">
        <f>IFERROR(VLOOKUP(N43,$G$64:$H$68,2,0),"")</f>
        <v/>
      </c>
      <c r="O44" s="182"/>
      <c r="P44" s="105" t="str">
        <f>IFERROR(VLOOKUP(P43,$M$64:$N$67,2,0),"")</f>
        <v/>
      </c>
      <c r="Q44" s="106" t="str">
        <f>IFERROR(VLOOKUP(Q43,$J$64:$L$69,3,0),"")</f>
        <v/>
      </c>
      <c r="R44" s="207"/>
      <c r="S44" s="6"/>
    </row>
    <row r="45" spans="2:19" ht="79.5" customHeight="1">
      <c r="B45" s="4"/>
      <c r="C45" s="5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39"/>
      <c r="N45" s="139"/>
      <c r="O45" s="183"/>
      <c r="P45" s="161"/>
      <c r="Q45" s="143"/>
      <c r="R45" s="206"/>
      <c r="S45" s="6"/>
    </row>
    <row r="46" spans="2:19" ht="79.5" customHeight="1">
      <c r="B46" s="4"/>
      <c r="C46" s="5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105" t="str">
        <f>IFERROR(VLOOKUP(M45,$O$64:$P$65,2,0),"")</f>
        <v/>
      </c>
      <c r="N46" s="105" t="str">
        <f>IFERROR(VLOOKUP(N45,$G$64:$H$68,2,0),"")</f>
        <v/>
      </c>
      <c r="O46" s="182"/>
      <c r="P46" s="105" t="str">
        <f>IFERROR(VLOOKUP(P45,$M$64:$N$67,2,0),"")</f>
        <v/>
      </c>
      <c r="Q46" s="106" t="str">
        <f>IFERROR(VLOOKUP(Q45,$J$64:$L$69,3,0),"")</f>
        <v/>
      </c>
      <c r="R46" s="207"/>
      <c r="S46" s="6"/>
    </row>
    <row r="47" spans="2:19" ht="79.5" customHeight="1">
      <c r="B47" s="4"/>
      <c r="C47" s="5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39"/>
      <c r="N47" s="139"/>
      <c r="O47" s="183"/>
      <c r="P47" s="161"/>
      <c r="Q47" s="143"/>
      <c r="R47" s="206"/>
      <c r="S47" s="6"/>
    </row>
    <row r="48" spans="2:19" ht="79.5" customHeight="1">
      <c r="B48" s="4"/>
      <c r="C48" s="5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105" t="str">
        <f>IFERROR(VLOOKUP(M47,$O$64:$P$65,2,0),"")</f>
        <v/>
      </c>
      <c r="N48" s="105" t="str">
        <f>IFERROR(VLOOKUP(N47,$G$64:$H$68,2,0),"")</f>
        <v/>
      </c>
      <c r="O48" s="182"/>
      <c r="P48" s="105" t="str">
        <f>IFERROR(VLOOKUP(P47,$M$64:$N$67,2,0),"")</f>
        <v/>
      </c>
      <c r="Q48" s="106" t="str">
        <f>IFERROR(VLOOKUP(Q47,$J$64:$L$69,3,0),"")</f>
        <v/>
      </c>
      <c r="R48" s="207"/>
      <c r="S48" s="6"/>
    </row>
    <row r="49" spans="2:19" ht="79.5" customHeight="1">
      <c r="B49" s="4"/>
      <c r="C49" s="5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39"/>
      <c r="N49" s="139"/>
      <c r="O49" s="183"/>
      <c r="P49" s="161"/>
      <c r="Q49" s="143"/>
      <c r="R49" s="206"/>
      <c r="S49" s="6"/>
    </row>
    <row r="50" spans="2:19" ht="79.5" customHeight="1">
      <c r="B50" s="4"/>
      <c r="C50" s="5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105" t="str">
        <f>IFERROR(VLOOKUP(M49,$O$64:$P$65,2,0),"")</f>
        <v/>
      </c>
      <c r="N50" s="105" t="str">
        <f>IFERROR(VLOOKUP(N49,$G$64:$H$68,2,0),"")</f>
        <v/>
      </c>
      <c r="O50" s="182"/>
      <c r="P50" s="105" t="str">
        <f>IFERROR(VLOOKUP(P49,$M$64:$N$67,2,0),"")</f>
        <v/>
      </c>
      <c r="Q50" s="106" t="str">
        <f>IFERROR(VLOOKUP(Q49,$J$64:$L$69,3,0),"")</f>
        <v/>
      </c>
      <c r="R50" s="207"/>
      <c r="S50" s="6"/>
    </row>
    <row r="51" spans="2:19" ht="79.5" customHeight="1">
      <c r="B51" s="4"/>
      <c r="C51" s="5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39"/>
      <c r="N51" s="139"/>
      <c r="O51" s="183"/>
      <c r="P51" s="161"/>
      <c r="Q51" s="143"/>
      <c r="R51" s="206"/>
      <c r="S51" s="6"/>
    </row>
    <row r="52" spans="2:19" ht="79.5" customHeight="1">
      <c r="B52" s="4"/>
      <c r="C52" s="5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105" t="str">
        <f>IFERROR(VLOOKUP(M51,$O$64:$P$65,2,0),"")</f>
        <v/>
      </c>
      <c r="N52" s="105" t="str">
        <f>IFERROR(VLOOKUP(N51,$G$64:$H$68,2,0),"")</f>
        <v/>
      </c>
      <c r="O52" s="182"/>
      <c r="P52" s="105" t="str">
        <f>IFERROR(VLOOKUP(P51,$M$64:$N$67,2,0),"")</f>
        <v/>
      </c>
      <c r="Q52" s="106" t="str">
        <f>IFERROR(VLOOKUP(Q51,$J$64:$L$69,3,0),"")</f>
        <v/>
      </c>
      <c r="R52" s="207"/>
      <c r="S52" s="6"/>
    </row>
    <row r="53" spans="2:19" ht="79.5" customHeight="1">
      <c r="B53" s="4"/>
      <c r="C53" s="5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39"/>
      <c r="N53" s="139"/>
      <c r="O53" s="183"/>
      <c r="P53" s="161"/>
      <c r="Q53" s="143"/>
      <c r="R53" s="206"/>
      <c r="S53" s="6"/>
    </row>
    <row r="54" spans="2:19" ht="79.5" customHeight="1">
      <c r="B54" s="4"/>
      <c r="C54" s="5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105" t="str">
        <f>IFERROR(VLOOKUP(M53,$O$64:$P$65,2,0),"")</f>
        <v/>
      </c>
      <c r="N54" s="105" t="str">
        <f>IFERROR(VLOOKUP(N53,$G$64:$H$68,2,0),"")</f>
        <v/>
      </c>
      <c r="O54" s="182"/>
      <c r="P54" s="105" t="str">
        <f>IFERROR(VLOOKUP(P53,$M$64:$N$67,2,0),"")</f>
        <v/>
      </c>
      <c r="Q54" s="106" t="str">
        <f>IFERROR(VLOOKUP(Q53,$J$64:$L$69,3,0),"")</f>
        <v/>
      </c>
      <c r="R54" s="207"/>
      <c r="S54" s="6"/>
    </row>
    <row r="55" spans="2:19" ht="79.5" customHeight="1">
      <c r="B55" s="4"/>
      <c r="C55" s="5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39"/>
      <c r="N55" s="139"/>
      <c r="O55" s="183"/>
      <c r="P55" s="161"/>
      <c r="Q55" s="143"/>
      <c r="R55" s="206"/>
      <c r="S55" s="6"/>
    </row>
    <row r="56" spans="2:19" ht="79.5" customHeight="1">
      <c r="B56" s="4"/>
      <c r="C56" s="5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105" t="str">
        <f>IFERROR(VLOOKUP(M55,$O$64:$P$65,2,0),"")</f>
        <v/>
      </c>
      <c r="N56" s="105" t="str">
        <f>IFERROR(VLOOKUP(N55,$G$64:$H$68,2,0),"")</f>
        <v/>
      </c>
      <c r="O56" s="182"/>
      <c r="P56" s="105" t="str">
        <f>IFERROR(VLOOKUP(P55,$M$64:$N$67,2,0),"")</f>
        <v/>
      </c>
      <c r="Q56" s="106" t="str">
        <f>IFERROR(VLOOKUP(Q55,$J$64:$L$69,3,0),"")</f>
        <v/>
      </c>
      <c r="R56" s="207"/>
      <c r="S56" s="6"/>
    </row>
    <row r="57" spans="2:19" ht="79.5" customHeight="1">
      <c r="B57" s="4"/>
      <c r="C57" s="5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39"/>
      <c r="N57" s="155"/>
      <c r="O57" s="183"/>
      <c r="P57" s="145"/>
      <c r="Q57" s="162"/>
      <c r="R57" s="206"/>
      <c r="S57" s="6"/>
    </row>
    <row r="58" spans="2:19" ht="79.5" customHeight="1" thickBot="1">
      <c r="B58" s="4"/>
      <c r="C58" s="5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107" t="str">
        <f>IFERROR(VLOOKUP(M57,$O$64:$P$65,2,0),"")</f>
        <v/>
      </c>
      <c r="N58" s="107" t="str">
        <f>IFERROR(VLOOKUP(N57,$G$64:$H$68,2,0),"")</f>
        <v/>
      </c>
      <c r="O58" s="205"/>
      <c r="P58" s="107" t="str">
        <f>IFERROR(VLOOKUP(P57,$M$64:$N$67,2,0),"")</f>
        <v/>
      </c>
      <c r="Q58" s="108" t="str">
        <f>IFERROR(VLOOKUP(Q57,$J$64:$L$69,3,0),"")</f>
        <v/>
      </c>
      <c r="R58" s="207"/>
      <c r="S58" s="6"/>
    </row>
    <row r="59" spans="2:19" ht="19.5" thickTop="1">
      <c r="B59" s="4"/>
      <c r="C59" s="58"/>
      <c r="D59" s="58"/>
      <c r="E59" s="58"/>
      <c r="F59" s="58"/>
      <c r="G59" s="58"/>
      <c r="H59" s="186" t="s">
        <v>195</v>
      </c>
      <c r="I59" s="186"/>
      <c r="J59" s="68">
        <f>SUM(J29:J58)</f>
        <v>0</v>
      </c>
      <c r="K59" s="40" t="s">
        <v>82</v>
      </c>
      <c r="L59" s="58"/>
      <c r="M59" s="58"/>
      <c r="N59" s="58"/>
      <c r="O59" s="58"/>
      <c r="P59" s="58"/>
      <c r="Q59" s="58"/>
      <c r="R59" s="58"/>
      <c r="S59" s="6"/>
    </row>
    <row r="60" spans="2:19" hidden="1">
      <c r="B60" s="4"/>
      <c r="C60" s="58"/>
      <c r="D60" s="58"/>
      <c r="E60" s="58"/>
      <c r="F60" s="58"/>
      <c r="G60" s="58"/>
      <c r="H60" s="58"/>
      <c r="I60" s="58"/>
      <c r="J60" s="58"/>
      <c r="K60" s="10"/>
      <c r="L60" s="58"/>
      <c r="M60" s="58"/>
      <c r="N60" s="58"/>
      <c r="O60" s="58"/>
      <c r="P60" s="58"/>
      <c r="Q60" s="58"/>
      <c r="R60" s="58"/>
      <c r="S60" s="6"/>
    </row>
    <row r="61" spans="2:19" ht="19.5" hidden="1" thickBot="1">
      <c r="B61" s="4"/>
      <c r="C61" s="58"/>
      <c r="D61" s="58"/>
      <c r="E61" s="58"/>
      <c r="F61" s="73" t="s">
        <v>84</v>
      </c>
      <c r="G61" s="58"/>
      <c r="H61" s="58"/>
      <c r="I61" s="58"/>
      <c r="J61" s="58"/>
      <c r="K61" s="10"/>
      <c r="L61" s="58"/>
      <c r="M61" s="58"/>
      <c r="N61" s="58"/>
      <c r="O61" s="58"/>
      <c r="P61" s="58"/>
      <c r="Q61" s="58"/>
      <c r="R61" s="5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87" t="s">
        <v>220</v>
      </c>
      <c r="H62" s="187"/>
      <c r="I62" s="77"/>
      <c r="J62" s="187" t="s">
        <v>124</v>
      </c>
      <c r="K62" s="187"/>
      <c r="L62" s="187"/>
      <c r="M62" s="188" t="s">
        <v>228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58"/>
      <c r="D63" s="58"/>
      <c r="E63" s="5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 t="s">
        <v>90</v>
      </c>
      <c r="N63" s="87" t="s">
        <v>91</v>
      </c>
      <c r="O63" s="88" t="s">
        <v>92</v>
      </c>
      <c r="P63" s="89" t="s">
        <v>91</v>
      </c>
      <c r="Q63" s="58"/>
      <c r="R63" s="58"/>
      <c r="S63" s="6"/>
    </row>
    <row r="64" spans="2:19" ht="37.5" hidden="1">
      <c r="B64" s="4"/>
      <c r="C64" s="58"/>
      <c r="D64" s="58"/>
      <c r="E64" s="58"/>
      <c r="F64" s="201"/>
      <c r="G64" s="131" t="s">
        <v>223</v>
      </c>
      <c r="H64" s="114" t="s">
        <v>364</v>
      </c>
      <c r="I64" s="114"/>
      <c r="J64" s="131" t="s">
        <v>230</v>
      </c>
      <c r="K64" s="115"/>
      <c r="L64" s="114" t="s">
        <v>329</v>
      </c>
      <c r="M64" s="131" t="s">
        <v>223</v>
      </c>
      <c r="N64" s="114" t="s">
        <v>364</v>
      </c>
      <c r="O64" s="116" t="s">
        <v>95</v>
      </c>
      <c r="P64" s="117" t="s">
        <v>96</v>
      </c>
      <c r="Q64" s="58"/>
      <c r="R64" s="58"/>
      <c r="S64" s="6"/>
    </row>
    <row r="65" spans="2:19" ht="56.25" hidden="1">
      <c r="B65" s="4"/>
      <c r="C65" s="58"/>
      <c r="D65" s="58"/>
      <c r="E65" s="58"/>
      <c r="F65" s="201"/>
      <c r="G65" s="131" t="s">
        <v>224</v>
      </c>
      <c r="H65" s="114" t="s">
        <v>365</v>
      </c>
      <c r="I65" s="114"/>
      <c r="J65" s="131" t="s">
        <v>231</v>
      </c>
      <c r="K65" s="115"/>
      <c r="L65" s="114" t="s">
        <v>330</v>
      </c>
      <c r="M65" s="131" t="s">
        <v>225</v>
      </c>
      <c r="N65" s="114" t="s">
        <v>98</v>
      </c>
      <c r="O65" s="116" t="s">
        <v>99</v>
      </c>
      <c r="P65" s="117" t="s">
        <v>100</v>
      </c>
      <c r="Q65" s="58"/>
      <c r="R65" s="58"/>
      <c r="S65" s="6"/>
    </row>
    <row r="66" spans="2:19" hidden="1">
      <c r="B66" s="4"/>
      <c r="C66" s="58"/>
      <c r="D66" s="58"/>
      <c r="E66" s="58"/>
      <c r="F66" s="201"/>
      <c r="G66" s="131" t="s">
        <v>225</v>
      </c>
      <c r="H66" s="114" t="s">
        <v>98</v>
      </c>
      <c r="I66" s="114"/>
      <c r="J66" s="131" t="s">
        <v>232</v>
      </c>
      <c r="K66" s="115"/>
      <c r="L66" s="114" t="s">
        <v>331</v>
      </c>
      <c r="M66" s="131" t="s">
        <v>180</v>
      </c>
      <c r="N66" s="114" t="s">
        <v>102</v>
      </c>
      <c r="O66" s="116"/>
      <c r="P66" s="117"/>
      <c r="Q66" s="58"/>
      <c r="R66" s="58"/>
      <c r="S66" s="6"/>
    </row>
    <row r="67" spans="2:19" hidden="1">
      <c r="B67" s="4"/>
      <c r="C67" s="58"/>
      <c r="D67" s="58"/>
      <c r="E67" s="58"/>
      <c r="F67" s="201"/>
      <c r="G67" s="131" t="s">
        <v>180</v>
      </c>
      <c r="H67" s="114" t="s">
        <v>102</v>
      </c>
      <c r="I67" s="114"/>
      <c r="J67" s="131" t="s">
        <v>233</v>
      </c>
      <c r="K67" s="115"/>
      <c r="L67" s="114" t="s">
        <v>332</v>
      </c>
      <c r="M67" s="131" t="s">
        <v>181</v>
      </c>
      <c r="N67" s="114" t="s">
        <v>104</v>
      </c>
      <c r="O67" s="116"/>
      <c r="P67" s="117"/>
      <c r="Q67" s="58"/>
      <c r="R67" s="58"/>
      <c r="S67" s="6"/>
    </row>
    <row r="68" spans="2:19" hidden="1">
      <c r="B68" s="4"/>
      <c r="C68" s="58"/>
      <c r="D68" s="58"/>
      <c r="E68" s="58"/>
      <c r="F68" s="201"/>
      <c r="G68" s="131" t="s">
        <v>181</v>
      </c>
      <c r="H68" s="114" t="s">
        <v>104</v>
      </c>
      <c r="I68" s="114"/>
      <c r="J68" s="131" t="s">
        <v>234</v>
      </c>
      <c r="K68" s="115"/>
      <c r="L68" s="114" t="s">
        <v>333</v>
      </c>
      <c r="M68" s="114"/>
      <c r="N68" s="114"/>
      <c r="O68" s="116"/>
      <c r="P68" s="117"/>
      <c r="Q68" s="58"/>
      <c r="R68" s="58"/>
      <c r="S68" s="6"/>
    </row>
    <row r="69" spans="2:19" hidden="1">
      <c r="B69" s="4"/>
      <c r="C69" s="58"/>
      <c r="D69" s="58"/>
      <c r="E69" s="58"/>
      <c r="F69" s="201"/>
      <c r="G69" s="114"/>
      <c r="H69" s="114"/>
      <c r="I69" s="114"/>
      <c r="J69" s="131" t="s">
        <v>181</v>
      </c>
      <c r="K69" s="115"/>
      <c r="L69" s="114" t="s">
        <v>104</v>
      </c>
      <c r="M69" s="114"/>
      <c r="N69" s="114"/>
      <c r="O69" s="116"/>
      <c r="P69" s="117"/>
      <c r="Q69" s="58"/>
      <c r="R69" s="58"/>
      <c r="S69" s="6"/>
    </row>
    <row r="70" spans="2:19" hidden="1">
      <c r="B70" s="4"/>
      <c r="C70" s="58"/>
      <c r="D70" s="58"/>
      <c r="E70" s="58"/>
      <c r="F70" s="201"/>
      <c r="G70" s="114"/>
      <c r="H70" s="114"/>
      <c r="I70" s="114"/>
      <c r="J70" s="114"/>
      <c r="K70" s="115"/>
      <c r="L70" s="114"/>
      <c r="M70" s="114"/>
      <c r="N70" s="114"/>
      <c r="O70" s="116"/>
      <c r="P70" s="117"/>
      <c r="Q70" s="58"/>
      <c r="R70" s="58"/>
      <c r="S70" s="6"/>
    </row>
    <row r="71" spans="2:19" hidden="1">
      <c r="B71" s="4"/>
      <c r="C71" s="58"/>
      <c r="D71" s="58"/>
      <c r="E71" s="58"/>
      <c r="F71" s="201"/>
      <c r="G71" s="114"/>
      <c r="H71" s="114"/>
      <c r="I71" s="114"/>
      <c r="J71" s="114"/>
      <c r="K71" s="115"/>
      <c r="L71" s="114"/>
      <c r="M71" s="114"/>
      <c r="N71" s="114"/>
      <c r="O71" s="116"/>
      <c r="P71" s="117"/>
      <c r="Q71" s="58"/>
      <c r="R71" s="58"/>
      <c r="S71" s="6"/>
    </row>
    <row r="72" spans="2:19" hidden="1">
      <c r="B72" s="4"/>
      <c r="C72" s="58"/>
      <c r="D72" s="58"/>
      <c r="E72" s="58"/>
      <c r="F72" s="201"/>
      <c r="G72" s="114"/>
      <c r="H72" s="114"/>
      <c r="I72" s="114"/>
      <c r="J72" s="114"/>
      <c r="K72" s="115"/>
      <c r="L72" s="114"/>
      <c r="M72" s="114"/>
      <c r="N72" s="114"/>
      <c r="O72" s="116"/>
      <c r="P72" s="117"/>
      <c r="Q72" s="58"/>
      <c r="R72" s="58"/>
      <c r="S72" s="6"/>
    </row>
    <row r="73" spans="2:19" hidden="1">
      <c r="B73" s="4"/>
      <c r="C73" s="58"/>
      <c r="D73" s="58"/>
      <c r="E73" s="58"/>
      <c r="F73" s="201"/>
      <c r="G73" s="114"/>
      <c r="H73" s="114"/>
      <c r="I73" s="114"/>
      <c r="J73" s="114"/>
      <c r="K73" s="115"/>
      <c r="L73" s="114"/>
      <c r="M73" s="114"/>
      <c r="N73" s="114"/>
      <c r="O73" s="116"/>
      <c r="P73" s="117"/>
      <c r="Q73" s="58"/>
      <c r="R73" s="58"/>
      <c r="S73" s="6"/>
    </row>
    <row r="74" spans="2:19" hidden="1">
      <c r="B74" s="4"/>
      <c r="C74" s="58"/>
      <c r="D74" s="58"/>
      <c r="E74" s="58"/>
      <c r="F74" s="201"/>
      <c r="G74" s="114"/>
      <c r="H74" s="114"/>
      <c r="I74" s="114"/>
      <c r="J74" s="114"/>
      <c r="K74" s="115"/>
      <c r="L74" s="114"/>
      <c r="M74" s="114"/>
      <c r="N74" s="114"/>
      <c r="O74" s="116"/>
      <c r="P74" s="117"/>
      <c r="Q74" s="58"/>
      <c r="R74" s="58"/>
      <c r="S74" s="6"/>
    </row>
    <row r="75" spans="2:19" hidden="1">
      <c r="B75" s="4"/>
      <c r="C75" s="58"/>
      <c r="D75" s="58"/>
      <c r="E75" s="58"/>
      <c r="F75" s="201"/>
      <c r="G75" s="114"/>
      <c r="H75" s="114"/>
      <c r="I75" s="114"/>
      <c r="J75" s="114"/>
      <c r="K75" s="115"/>
      <c r="L75" s="114"/>
      <c r="M75" s="114"/>
      <c r="N75" s="114"/>
      <c r="O75" s="116"/>
      <c r="P75" s="117"/>
      <c r="Q75" s="58"/>
      <c r="R75" s="58"/>
      <c r="S75" s="6"/>
    </row>
    <row r="76" spans="2:19" hidden="1">
      <c r="B76" s="4"/>
      <c r="C76" s="58"/>
      <c r="D76" s="58"/>
      <c r="E76" s="58"/>
      <c r="F76" s="201"/>
      <c r="G76" s="114"/>
      <c r="H76" s="114"/>
      <c r="I76" s="114"/>
      <c r="J76" s="114"/>
      <c r="K76" s="115"/>
      <c r="L76" s="114"/>
      <c r="M76" s="114"/>
      <c r="N76" s="114"/>
      <c r="O76" s="116"/>
      <c r="P76" s="117"/>
      <c r="Q76" s="58"/>
      <c r="R76" s="58"/>
      <c r="S76" s="6"/>
    </row>
    <row r="77" spans="2:19" ht="19.5" hidden="1" thickBot="1">
      <c r="B77" s="4"/>
      <c r="C77" s="58"/>
      <c r="D77" s="58"/>
      <c r="E77" s="58"/>
      <c r="F77" s="202"/>
      <c r="G77" s="118"/>
      <c r="H77" s="118"/>
      <c r="I77" s="118"/>
      <c r="J77" s="118"/>
      <c r="K77" s="119"/>
      <c r="L77" s="118"/>
      <c r="M77" s="118"/>
      <c r="N77" s="118"/>
      <c r="O77" s="120"/>
      <c r="P77" s="121"/>
      <c r="Q77" s="58"/>
      <c r="R77" s="5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  <row r="83" spans="14:14">
      <c r="N83" s="160"/>
    </row>
  </sheetData>
  <sheetProtection algorithmName="SHA-512" hashValue="qZotHCHB7OzW1r6DgtcyfFKM0HDyFA923R6+K8boJQp0JsYD3ZiyE5t36YCX32ssfIEXQErhT1bpB3vS6ENPzA==" saltValue="AiHRLDYS2ivIgEj7Cpd42w==" spinCount="100000" sheet="1" objects="1" scenarios="1" selectLockedCells="1"/>
  <mergeCells count="133">
    <mergeCell ref="F3:R3"/>
    <mergeCell ref="H10:L10"/>
    <mergeCell ref="H11:L11"/>
    <mergeCell ref="H12:L12"/>
    <mergeCell ref="H13:L13"/>
    <mergeCell ref="H14:L14"/>
    <mergeCell ref="O29:O30"/>
    <mergeCell ref="R29:R30"/>
    <mergeCell ref="F30:I30"/>
    <mergeCell ref="H21:L21"/>
    <mergeCell ref="F25:I25"/>
    <mergeCell ref="J25:K25"/>
    <mergeCell ref="N25:O25"/>
    <mergeCell ref="H15:L15"/>
    <mergeCell ref="H16:L16"/>
    <mergeCell ref="H17:L17"/>
    <mergeCell ref="H18:L18"/>
    <mergeCell ref="H19:L19"/>
    <mergeCell ref="H20:L20"/>
    <mergeCell ref="R31:R32"/>
    <mergeCell ref="F32:I32"/>
    <mergeCell ref="J26:K27"/>
    <mergeCell ref="M26:M27"/>
    <mergeCell ref="N26:N27"/>
    <mergeCell ref="O26:O27"/>
    <mergeCell ref="F33:I33"/>
    <mergeCell ref="J33:J34"/>
    <mergeCell ref="K33:K34"/>
    <mergeCell ref="L33:L34"/>
    <mergeCell ref="O33:O34"/>
    <mergeCell ref="R33:R34"/>
    <mergeCell ref="F34:I34"/>
    <mergeCell ref="F31:I31"/>
    <mergeCell ref="J31:J32"/>
    <mergeCell ref="K31:K32"/>
    <mergeCell ref="L31:L32"/>
    <mergeCell ref="O31:O32"/>
    <mergeCell ref="F27:I28"/>
    <mergeCell ref="J28:K28"/>
    <mergeCell ref="F29:I29"/>
    <mergeCell ref="J29:J30"/>
    <mergeCell ref="K29:K30"/>
    <mergeCell ref="L29:L30"/>
    <mergeCell ref="R35:R36"/>
    <mergeCell ref="F36:I36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9:R40"/>
    <mergeCell ref="F40:I40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43:R44"/>
    <mergeCell ref="F44:I44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7:R48"/>
    <mergeCell ref="F48:I48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51:R52"/>
    <mergeCell ref="F52:I52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H59:I59"/>
    <mergeCell ref="G62:H62"/>
    <mergeCell ref="J62:L62"/>
    <mergeCell ref="M62:N62"/>
    <mergeCell ref="O62:P62"/>
    <mergeCell ref="F63:F77"/>
    <mergeCell ref="R55:R56"/>
    <mergeCell ref="F56:I56"/>
    <mergeCell ref="F57:I57"/>
    <mergeCell ref="J57:J58"/>
    <mergeCell ref="K57:K58"/>
    <mergeCell ref="L57:L58"/>
    <mergeCell ref="O57:O58"/>
    <mergeCell ref="R57:R58"/>
    <mergeCell ref="F58:I58"/>
    <mergeCell ref="F55:I55"/>
    <mergeCell ref="J55:J56"/>
    <mergeCell ref="K55:K56"/>
    <mergeCell ref="L55:L56"/>
    <mergeCell ref="O55:O56"/>
  </mergeCells>
  <phoneticPr fontId="3"/>
  <conditionalFormatting sqref="J26:K27">
    <cfRule type="cellIs" dxfId="10" priority="1" operator="equal">
      <formula>"合計が100%になるよう記載してください"</formula>
    </cfRule>
  </conditionalFormatting>
  <dataValidations count="4">
    <dataValidation type="list" allowBlank="1" showInputMessage="1" showErrorMessage="1" sqref="M29 M31 M33 M35 M37 M39 M41 M43 M45 M47 M49 M51 M53 M55 M57" xr:uid="{3AD5CAD0-6930-4F29-859B-57D1010108C3}">
      <formula1>$O$64:$O$65</formula1>
    </dataValidation>
    <dataValidation type="list" allowBlank="1" showInputMessage="1" showErrorMessage="1" sqref="N57 N55 N53 N51 N49 N47 N45 N43 N41 N39 N37 N35 N33 N31 N29" xr:uid="{40022791-4160-4CE9-97C1-D294E85DE666}">
      <formula1>$G$64:$G$68</formula1>
    </dataValidation>
    <dataValidation type="list" allowBlank="1" showInputMessage="1" showErrorMessage="1" sqref="P57 P55 P53 P51 P49 P47 P45 P43 P41 P39 P37 P35 P33 P31 P29" xr:uid="{A709E44D-84C5-4ED7-AD98-4E9EC9C5104C}">
      <formula1>$M$64:$M$67</formula1>
    </dataValidation>
    <dataValidation type="list" allowBlank="1" showInputMessage="1" showErrorMessage="1" sqref="Q57 Q55 Q53 Q51 Q49 Q47 Q45 Q43 Q41 Q39 Q37 Q35 Q33 Q31 Q29" xr:uid="{FEC603E5-5214-481D-A1CA-904B9AEC33DF}">
      <formula1>$J$64:$J$69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5067-B123-4558-9B60-61624290CF66}">
  <sheetPr>
    <pageSetUpPr fitToPage="1"/>
  </sheetPr>
  <dimension ref="B1:R78"/>
  <sheetViews>
    <sheetView zoomScale="85" zoomScaleNormal="85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3"/>
    </row>
    <row r="3" spans="2:18" ht="30">
      <c r="B3" s="4"/>
      <c r="C3" s="17" t="s">
        <v>236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6"/>
    </row>
    <row r="4" spans="2:18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21" t="s">
        <v>115</v>
      </c>
      <c r="R4" s="6"/>
    </row>
    <row r="5" spans="2:18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21" t="s">
        <v>113</v>
      </c>
      <c r="R5" s="6"/>
    </row>
    <row r="6" spans="2:18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6"/>
    </row>
    <row r="7" spans="2:18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3"/>
    </row>
    <row r="8" spans="2:18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6"/>
    </row>
    <row r="9" spans="2:18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6"/>
    </row>
    <row r="10" spans="2:18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6"/>
    </row>
    <row r="11" spans="2:18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6"/>
    </row>
    <row r="12" spans="2:18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6"/>
    </row>
    <row r="13" spans="2:18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6"/>
    </row>
    <row r="14" spans="2:18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6"/>
    </row>
    <row r="15" spans="2:18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6"/>
    </row>
    <row r="16" spans="2:18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6"/>
    </row>
    <row r="17" spans="2:18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6"/>
    </row>
    <row r="18" spans="2:18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6"/>
    </row>
    <row r="19" spans="2:18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6"/>
    </row>
    <row r="20" spans="2:18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6"/>
    </row>
    <row r="21" spans="2:18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6"/>
    </row>
    <row r="22" spans="2:18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6"/>
    </row>
    <row r="23" spans="2:18">
      <c r="B23" s="11"/>
      <c r="C23" s="15" t="s">
        <v>235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3"/>
    </row>
    <row r="24" spans="2:18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6"/>
    </row>
    <row r="25" spans="2:18" ht="35.2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03" t="s">
        <v>237</v>
      </c>
      <c r="O25" s="256" t="s">
        <v>71</v>
      </c>
      <c r="P25" s="257"/>
      <c r="Q25" s="101" t="s">
        <v>72</v>
      </c>
      <c r="R25" s="6"/>
    </row>
    <row r="26" spans="2:18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238</v>
      </c>
      <c r="O26" s="44"/>
      <c r="P26" s="44" t="s">
        <v>75</v>
      </c>
      <c r="Q26" s="38" t="s">
        <v>76</v>
      </c>
      <c r="R26" s="6"/>
    </row>
    <row r="27" spans="2:18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45"/>
      <c r="Q27" s="39"/>
      <c r="R27" s="6"/>
    </row>
    <row r="28" spans="2:18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119</v>
      </c>
      <c r="O28" s="47" t="s">
        <v>81</v>
      </c>
      <c r="P28" s="47" t="s">
        <v>79</v>
      </c>
      <c r="Q28" s="39"/>
      <c r="R28" s="6"/>
    </row>
    <row r="29" spans="2:18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9"/>
      <c r="O29" s="150"/>
      <c r="P29" s="254"/>
      <c r="Q29" s="206"/>
      <c r="R29" s="6"/>
    </row>
    <row r="30" spans="2:18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IFERROR(VLOOKUP(M29,$N$64:$O$65,2,0),"")</f>
        <v/>
      </c>
      <c r="N30" s="95" t="str">
        <f>IFERROR(VLOOKUP(N29,$J$64:$L$67,3,0),"")</f>
        <v/>
      </c>
      <c r="O30" s="151"/>
      <c r="P30" s="255"/>
      <c r="Q30" s="207"/>
      <c r="R30" s="6"/>
    </row>
    <row r="31" spans="2:18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47"/>
      <c r="O31" s="152"/>
      <c r="P31" s="254"/>
      <c r="Q31" s="206"/>
      <c r="R31" s="6"/>
    </row>
    <row r="32" spans="2:18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IFERROR(VLOOKUP(M31,$N$64:$O$65,2,0),"")</f>
        <v/>
      </c>
      <c r="N32" s="95" t="str">
        <f>IFERROR(VLOOKUP(N31,$J$64:$L$67,3,0),"")</f>
        <v/>
      </c>
      <c r="O32" s="153"/>
      <c r="P32" s="255"/>
      <c r="Q32" s="207"/>
      <c r="R32" s="6"/>
    </row>
    <row r="33" spans="2:18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47"/>
      <c r="O33" s="150"/>
      <c r="P33" s="254"/>
      <c r="Q33" s="206"/>
      <c r="R33" s="6"/>
    </row>
    <row r="34" spans="2:18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IFERROR(VLOOKUP(M33,$N$64:$O$65,2,0),"")</f>
        <v/>
      </c>
      <c r="N34" s="95" t="str">
        <f>IFERROR(VLOOKUP(N33,$J$64:$L$67,3,0),"")</f>
        <v/>
      </c>
      <c r="O34" s="151"/>
      <c r="P34" s="255"/>
      <c r="Q34" s="207"/>
      <c r="R34" s="6"/>
    </row>
    <row r="35" spans="2:18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47"/>
      <c r="O35" s="152"/>
      <c r="P35" s="254"/>
      <c r="Q35" s="206"/>
      <c r="R35" s="6"/>
    </row>
    <row r="36" spans="2:18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IFERROR(VLOOKUP(M35,$N$64:$O$65,2,0),"")</f>
        <v/>
      </c>
      <c r="N36" s="95" t="str">
        <f>IFERROR(VLOOKUP(N35,$J$64:$L$67,3,0),"")</f>
        <v/>
      </c>
      <c r="O36" s="153"/>
      <c r="P36" s="255"/>
      <c r="Q36" s="207"/>
      <c r="R36" s="6"/>
    </row>
    <row r="37" spans="2:18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47"/>
      <c r="O37" s="150"/>
      <c r="P37" s="254"/>
      <c r="Q37" s="206"/>
      <c r="R37" s="6"/>
    </row>
    <row r="38" spans="2:18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IFERROR(VLOOKUP(M37,$N$64:$O$65,2,0),"")</f>
        <v/>
      </c>
      <c r="N38" s="95" t="str">
        <f>IFERROR(VLOOKUP(N37,$J$64:$L$67,3,0),"")</f>
        <v/>
      </c>
      <c r="O38" s="151"/>
      <c r="P38" s="255"/>
      <c r="Q38" s="207"/>
      <c r="R38" s="6"/>
    </row>
    <row r="39" spans="2:18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47"/>
      <c r="O39" s="152"/>
      <c r="P39" s="254"/>
      <c r="Q39" s="206"/>
      <c r="R39" s="6"/>
    </row>
    <row r="40" spans="2:18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IFERROR(VLOOKUP(M39,$N$64:$O$65,2,0),"")</f>
        <v/>
      </c>
      <c r="N40" s="95" t="str">
        <f>IFERROR(VLOOKUP(N39,$J$64:$L$67,3,0),"")</f>
        <v/>
      </c>
      <c r="O40" s="153"/>
      <c r="P40" s="255"/>
      <c r="Q40" s="207"/>
      <c r="R40" s="6"/>
    </row>
    <row r="41" spans="2:18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47"/>
      <c r="O41" s="150"/>
      <c r="P41" s="254"/>
      <c r="Q41" s="206"/>
      <c r="R41" s="6"/>
    </row>
    <row r="42" spans="2:18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IFERROR(VLOOKUP(M41,$N$64:$O$65,2,0),"")</f>
        <v/>
      </c>
      <c r="N42" s="95" t="str">
        <f>IFERROR(VLOOKUP(N41,$J$64:$L$67,3,0),"")</f>
        <v/>
      </c>
      <c r="O42" s="151"/>
      <c r="P42" s="255"/>
      <c r="Q42" s="207"/>
      <c r="R42" s="6"/>
    </row>
    <row r="43" spans="2:18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47"/>
      <c r="O43" s="152"/>
      <c r="P43" s="254"/>
      <c r="Q43" s="206"/>
      <c r="R43" s="6"/>
    </row>
    <row r="44" spans="2:18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IFERROR(VLOOKUP(M43,$N$64:$O$65,2,0),"")</f>
        <v/>
      </c>
      <c r="N44" s="95" t="str">
        <f>IFERROR(VLOOKUP(N43,$J$64:$L$67,3,0),"")</f>
        <v/>
      </c>
      <c r="O44" s="153"/>
      <c r="P44" s="255"/>
      <c r="Q44" s="207"/>
      <c r="R44" s="6"/>
    </row>
    <row r="45" spans="2:18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47"/>
      <c r="O45" s="150"/>
      <c r="P45" s="254"/>
      <c r="Q45" s="206"/>
      <c r="R45" s="6"/>
    </row>
    <row r="46" spans="2:18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IFERROR(VLOOKUP(M45,$N$64:$O$65,2,0),"")</f>
        <v/>
      </c>
      <c r="N46" s="95" t="str">
        <f>IFERROR(VLOOKUP(N45,$J$64:$L$67,3,0),"")</f>
        <v/>
      </c>
      <c r="O46" s="151"/>
      <c r="P46" s="255"/>
      <c r="Q46" s="207"/>
      <c r="R46" s="6"/>
    </row>
    <row r="47" spans="2:18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47"/>
      <c r="O47" s="152"/>
      <c r="P47" s="254"/>
      <c r="Q47" s="206"/>
      <c r="R47" s="6"/>
    </row>
    <row r="48" spans="2:18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IFERROR(VLOOKUP(M47,$N$64:$O$65,2,0),"")</f>
        <v/>
      </c>
      <c r="N48" s="95" t="str">
        <f>IFERROR(VLOOKUP(N47,$J$64:$L$67,3,0),"")</f>
        <v/>
      </c>
      <c r="O48" s="153"/>
      <c r="P48" s="255"/>
      <c r="Q48" s="207"/>
      <c r="R48" s="6"/>
    </row>
    <row r="49" spans="2:18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47"/>
      <c r="O49" s="150"/>
      <c r="P49" s="254"/>
      <c r="Q49" s="206"/>
      <c r="R49" s="6"/>
    </row>
    <row r="50" spans="2:18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IFERROR(VLOOKUP(M49,$N$64:$O$65,2,0),"")</f>
        <v/>
      </c>
      <c r="N50" s="95" t="str">
        <f>IFERROR(VLOOKUP(N49,$J$64:$L$67,3,0),"")</f>
        <v/>
      </c>
      <c r="O50" s="151"/>
      <c r="P50" s="255"/>
      <c r="Q50" s="207"/>
      <c r="R50" s="6"/>
    </row>
    <row r="51" spans="2:18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47"/>
      <c r="O51" s="152"/>
      <c r="P51" s="254"/>
      <c r="Q51" s="206"/>
      <c r="R51" s="6"/>
    </row>
    <row r="52" spans="2:18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IFERROR(VLOOKUP(M51,$N$64:$O$65,2,0),"")</f>
        <v/>
      </c>
      <c r="N52" s="95" t="str">
        <f>IFERROR(VLOOKUP(N51,$J$64:$L$67,3,0),"")</f>
        <v/>
      </c>
      <c r="O52" s="153"/>
      <c r="P52" s="255"/>
      <c r="Q52" s="207"/>
      <c r="R52" s="6"/>
    </row>
    <row r="53" spans="2:18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47"/>
      <c r="O53" s="150"/>
      <c r="P53" s="254"/>
      <c r="Q53" s="206"/>
      <c r="R53" s="6"/>
    </row>
    <row r="54" spans="2:18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IFERROR(VLOOKUP(M53,$N$64:$O$65,2,0),"")</f>
        <v/>
      </c>
      <c r="N54" s="95" t="str">
        <f>IFERROR(VLOOKUP(N53,$J$64:$L$67,3,0),"")</f>
        <v/>
      </c>
      <c r="O54" s="151"/>
      <c r="P54" s="255"/>
      <c r="Q54" s="207"/>
      <c r="R54" s="6"/>
    </row>
    <row r="55" spans="2:18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47"/>
      <c r="O55" s="152"/>
      <c r="P55" s="254"/>
      <c r="Q55" s="206"/>
      <c r="R55" s="6"/>
    </row>
    <row r="56" spans="2:18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IFERROR(VLOOKUP(M55,$N$64:$O$65,2,0),"")</f>
        <v/>
      </c>
      <c r="N56" s="95" t="str">
        <f>IFERROR(VLOOKUP(N55,$J$64:$L$67,3,0),"")</f>
        <v/>
      </c>
      <c r="O56" s="153"/>
      <c r="P56" s="255"/>
      <c r="Q56" s="207"/>
      <c r="R56" s="6"/>
    </row>
    <row r="57" spans="2:18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47"/>
      <c r="O57" s="152"/>
      <c r="P57" s="254"/>
      <c r="Q57" s="206"/>
      <c r="R57" s="6"/>
    </row>
    <row r="58" spans="2:18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IFERROR(VLOOKUP(M57,$N$64:$O$65,2,0),"")</f>
        <v/>
      </c>
      <c r="N58" s="93" t="str">
        <f>IFERROR(VLOOKUP(N57,$J$64:$L$67,3,0),"")</f>
        <v/>
      </c>
      <c r="O58" s="153"/>
      <c r="P58" s="255"/>
      <c r="Q58" s="207"/>
      <c r="R58" s="6"/>
    </row>
    <row r="59" spans="2:18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6"/>
    </row>
    <row r="60" spans="2:18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6"/>
    </row>
    <row r="61" spans="2:18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6"/>
    </row>
    <row r="62" spans="2:18" s="22" customFormat="1" hidden="1">
      <c r="B62" s="74"/>
      <c r="C62" s="10"/>
      <c r="D62" s="10"/>
      <c r="E62" s="10"/>
      <c r="F62" s="76" t="s">
        <v>85</v>
      </c>
      <c r="G62" s="187" t="s">
        <v>168</v>
      </c>
      <c r="H62" s="187"/>
      <c r="I62" s="97"/>
      <c r="J62" s="187" t="s">
        <v>239</v>
      </c>
      <c r="K62" s="187"/>
      <c r="L62" s="187"/>
      <c r="M62" s="96"/>
      <c r="N62" s="190" t="s">
        <v>88</v>
      </c>
      <c r="O62" s="191"/>
      <c r="P62" s="10"/>
      <c r="Q62" s="10"/>
      <c r="R62" s="75"/>
    </row>
    <row r="63" spans="2:18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8" t="s">
        <v>92</v>
      </c>
      <c r="O63" s="89" t="s">
        <v>91</v>
      </c>
      <c r="P63" s="98"/>
      <c r="Q63" s="98"/>
      <c r="R63" s="6"/>
    </row>
    <row r="64" spans="2:18" hidden="1">
      <c r="B64" s="4"/>
      <c r="C64" s="98"/>
      <c r="D64" s="98"/>
      <c r="E64" s="98"/>
      <c r="F64" s="201"/>
      <c r="G64" s="78"/>
      <c r="H64" s="78"/>
      <c r="I64" s="78"/>
      <c r="J64" s="78" t="s">
        <v>199</v>
      </c>
      <c r="K64" s="79"/>
      <c r="L64" s="78" t="s">
        <v>94</v>
      </c>
      <c r="M64" s="78"/>
      <c r="N64" s="80" t="s">
        <v>95</v>
      </c>
      <c r="O64" s="82" t="s">
        <v>96</v>
      </c>
      <c r="P64" s="98"/>
      <c r="Q64" s="98"/>
      <c r="R64" s="6"/>
    </row>
    <row r="65" spans="2:18" hidden="1">
      <c r="B65" s="4"/>
      <c r="C65" s="98"/>
      <c r="D65" s="98"/>
      <c r="E65" s="98"/>
      <c r="F65" s="201"/>
      <c r="G65" s="78"/>
      <c r="H65" s="78"/>
      <c r="I65" s="78"/>
      <c r="J65" s="78" t="s">
        <v>200</v>
      </c>
      <c r="K65" s="79"/>
      <c r="L65" s="78" t="s">
        <v>98</v>
      </c>
      <c r="M65" s="78"/>
      <c r="N65" s="80" t="s">
        <v>99</v>
      </c>
      <c r="O65" s="82" t="s">
        <v>100</v>
      </c>
      <c r="P65" s="98"/>
      <c r="Q65" s="98"/>
      <c r="R65" s="6"/>
    </row>
    <row r="66" spans="2:18" hidden="1">
      <c r="B66" s="4"/>
      <c r="C66" s="98"/>
      <c r="D66" s="98"/>
      <c r="E66" s="98"/>
      <c r="F66" s="201"/>
      <c r="G66" s="78"/>
      <c r="H66" s="78"/>
      <c r="I66" s="78"/>
      <c r="J66" s="78" t="s">
        <v>101</v>
      </c>
      <c r="K66" s="79"/>
      <c r="L66" s="78" t="s">
        <v>102</v>
      </c>
      <c r="M66" s="78"/>
      <c r="N66" s="80"/>
      <c r="O66" s="82"/>
      <c r="P66" s="98"/>
      <c r="Q66" s="98"/>
      <c r="R66" s="6"/>
    </row>
    <row r="67" spans="2:18" hidden="1">
      <c r="B67" s="4"/>
      <c r="C67" s="98"/>
      <c r="D67" s="98"/>
      <c r="E67" s="98"/>
      <c r="F67" s="201"/>
      <c r="G67" s="78"/>
      <c r="H67" s="78"/>
      <c r="I67" s="78"/>
      <c r="J67" s="78" t="s">
        <v>103</v>
      </c>
      <c r="K67" s="79"/>
      <c r="L67" s="78" t="s">
        <v>104</v>
      </c>
      <c r="M67" s="78"/>
      <c r="N67" s="80"/>
      <c r="O67" s="82"/>
      <c r="P67" s="98"/>
      <c r="Q67" s="98"/>
      <c r="R67" s="6"/>
    </row>
    <row r="68" spans="2:18" hidden="1">
      <c r="B68" s="4"/>
      <c r="C68" s="98"/>
      <c r="D68" s="98"/>
      <c r="E68" s="98"/>
      <c r="F68" s="201"/>
      <c r="G68" s="78"/>
      <c r="H68" s="78"/>
      <c r="I68" s="78"/>
      <c r="J68" s="78"/>
      <c r="K68" s="79"/>
      <c r="L68" s="78"/>
      <c r="M68" s="78"/>
      <c r="N68" s="80"/>
      <c r="O68" s="82"/>
      <c r="P68" s="98"/>
      <c r="Q68" s="98"/>
      <c r="R68" s="6"/>
    </row>
    <row r="69" spans="2:18" hidden="1">
      <c r="B69" s="4"/>
      <c r="C69" s="98"/>
      <c r="D69" s="98"/>
      <c r="E69" s="98"/>
      <c r="F69" s="201"/>
      <c r="G69" s="78"/>
      <c r="H69" s="78"/>
      <c r="I69" s="78"/>
      <c r="J69" s="78"/>
      <c r="K69" s="79"/>
      <c r="L69" s="78"/>
      <c r="M69" s="78"/>
      <c r="N69" s="80"/>
      <c r="O69" s="82"/>
      <c r="P69" s="98"/>
      <c r="Q69" s="98"/>
      <c r="R69" s="6"/>
    </row>
    <row r="70" spans="2:18" hidden="1">
      <c r="B70" s="4"/>
      <c r="C70" s="98"/>
      <c r="D70" s="98"/>
      <c r="E70" s="98"/>
      <c r="F70" s="201"/>
      <c r="G70" s="78"/>
      <c r="H70" s="78"/>
      <c r="I70" s="78"/>
      <c r="J70" s="78"/>
      <c r="K70" s="79"/>
      <c r="L70" s="78"/>
      <c r="M70" s="78"/>
      <c r="N70" s="80"/>
      <c r="O70" s="82"/>
      <c r="P70" s="98"/>
      <c r="Q70" s="98"/>
      <c r="R70" s="6"/>
    </row>
    <row r="71" spans="2:18" hidden="1">
      <c r="B71" s="4"/>
      <c r="C71" s="98"/>
      <c r="D71" s="98"/>
      <c r="E71" s="98"/>
      <c r="F71" s="201"/>
      <c r="G71" s="78"/>
      <c r="H71" s="78"/>
      <c r="I71" s="78"/>
      <c r="J71" s="78"/>
      <c r="K71" s="79"/>
      <c r="L71" s="78"/>
      <c r="M71" s="78"/>
      <c r="N71" s="80"/>
      <c r="O71" s="82"/>
      <c r="P71" s="98"/>
      <c r="Q71" s="98"/>
      <c r="R71" s="6"/>
    </row>
    <row r="72" spans="2:18" hidden="1">
      <c r="B72" s="4"/>
      <c r="C72" s="98"/>
      <c r="D72" s="98"/>
      <c r="E72" s="98"/>
      <c r="F72" s="201"/>
      <c r="G72" s="78"/>
      <c r="H72" s="78"/>
      <c r="I72" s="78"/>
      <c r="J72" s="78"/>
      <c r="K72" s="79"/>
      <c r="L72" s="78"/>
      <c r="M72" s="78"/>
      <c r="N72" s="80"/>
      <c r="O72" s="82"/>
      <c r="P72" s="98"/>
      <c r="Q72" s="98"/>
      <c r="R72" s="6"/>
    </row>
    <row r="73" spans="2:18" hidden="1">
      <c r="B73" s="4"/>
      <c r="C73" s="98"/>
      <c r="D73" s="98"/>
      <c r="E73" s="98"/>
      <c r="F73" s="201"/>
      <c r="G73" s="78"/>
      <c r="H73" s="78"/>
      <c r="I73" s="78"/>
      <c r="J73" s="78"/>
      <c r="K73" s="79"/>
      <c r="L73" s="78"/>
      <c r="M73" s="78"/>
      <c r="N73" s="80"/>
      <c r="O73" s="82"/>
      <c r="P73" s="98"/>
      <c r="Q73" s="98"/>
      <c r="R73" s="6"/>
    </row>
    <row r="74" spans="2:18" hidden="1">
      <c r="B74" s="4"/>
      <c r="C74" s="98"/>
      <c r="D74" s="98"/>
      <c r="E74" s="98"/>
      <c r="F74" s="201"/>
      <c r="G74" s="78"/>
      <c r="H74" s="78"/>
      <c r="I74" s="78"/>
      <c r="J74" s="78"/>
      <c r="K74" s="79"/>
      <c r="L74" s="78"/>
      <c r="M74" s="78"/>
      <c r="N74" s="80"/>
      <c r="O74" s="82"/>
      <c r="P74" s="98"/>
      <c r="Q74" s="98"/>
      <c r="R74" s="6"/>
    </row>
    <row r="75" spans="2:18" hidden="1">
      <c r="B75" s="4"/>
      <c r="C75" s="98"/>
      <c r="D75" s="98"/>
      <c r="E75" s="98"/>
      <c r="F75" s="201"/>
      <c r="G75" s="78"/>
      <c r="H75" s="78"/>
      <c r="I75" s="78"/>
      <c r="J75" s="78"/>
      <c r="K75" s="79"/>
      <c r="L75" s="78"/>
      <c r="M75" s="78"/>
      <c r="N75" s="80"/>
      <c r="O75" s="82"/>
      <c r="P75" s="98"/>
      <c r="Q75" s="98"/>
      <c r="R75" s="6"/>
    </row>
    <row r="76" spans="2:18" hidden="1">
      <c r="B76" s="4"/>
      <c r="C76" s="98"/>
      <c r="D76" s="98"/>
      <c r="E76" s="98"/>
      <c r="F76" s="201"/>
      <c r="G76" s="78"/>
      <c r="H76" s="78"/>
      <c r="I76" s="78"/>
      <c r="J76" s="78"/>
      <c r="K76" s="79"/>
      <c r="L76" s="78"/>
      <c r="M76" s="78"/>
      <c r="N76" s="80"/>
      <c r="O76" s="82"/>
      <c r="P76" s="98"/>
      <c r="Q76" s="98"/>
      <c r="R76" s="6"/>
    </row>
    <row r="77" spans="2:18" ht="19.5" hidden="1" thickBot="1">
      <c r="B77" s="4"/>
      <c r="C77" s="98"/>
      <c r="D77" s="98"/>
      <c r="E77" s="98"/>
      <c r="F77" s="202"/>
      <c r="G77" s="83"/>
      <c r="H77" s="83"/>
      <c r="I77" s="83"/>
      <c r="J77" s="83"/>
      <c r="K77" s="84"/>
      <c r="L77" s="83"/>
      <c r="M77" s="83"/>
      <c r="N77" s="85"/>
      <c r="O77" s="86"/>
      <c r="P77" s="98"/>
      <c r="Q77" s="98"/>
      <c r="R77" s="6"/>
    </row>
    <row r="78" spans="2:18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9"/>
    </row>
  </sheetData>
  <sheetProtection algorithmName="SHA-512" hashValue="bRGCROb5aLpuuHptiZ6byNhMWDId5Hp+76Ydio+feGkldL3EWLuqBOBywD1J/VavohXtKzU29+VyY56iwyD8Bw==" saltValue="3w07u8RIXIDFqPnumF4Dxg==" spinCount="100000" sheet="1" objects="1" scenarios="1" selectLockedCells="1"/>
  <mergeCells count="130"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M26:M27"/>
    <mergeCell ref="F27:I28"/>
    <mergeCell ref="J28:K28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9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N29 N31 N33 N35 N37 N39 N41 N43 N45 N47 N49 N51 N53 N55 N57" xr:uid="{52EBFF1D-8327-41E3-BD93-70F3F0E01D5C}">
      <formula1>$J$64:$J$67</formula1>
    </dataValidation>
    <dataValidation type="list" allowBlank="1" showInputMessage="1" showErrorMessage="1" sqref="M29 M57 M55 M53 M51 M49 M47 M45 M43 M41 M39 M37 M35 M33 M31" xr:uid="{7CA227FE-C5B6-4674-A70B-06DB06285165}">
      <formula1>$N$64:$N$65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56AE-17BF-4C08-8FEA-4B5F7FECF82F}">
  <sheetPr>
    <pageSetUpPr fitToPage="1"/>
  </sheetPr>
  <dimension ref="B1:R78"/>
  <sheetViews>
    <sheetView zoomScale="85" zoomScaleNormal="85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3"/>
    </row>
    <row r="3" spans="2:18" ht="30">
      <c r="B3" s="266" t="s">
        <v>241</v>
      </c>
      <c r="C3" s="267"/>
      <c r="D3" s="267"/>
      <c r="E3" s="267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6"/>
    </row>
    <row r="4" spans="2:18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21" t="s">
        <v>115</v>
      </c>
      <c r="R4" s="6"/>
    </row>
    <row r="5" spans="2:18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21" t="s">
        <v>113</v>
      </c>
      <c r="R5" s="6"/>
    </row>
    <row r="6" spans="2:18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6"/>
    </row>
    <row r="7" spans="2:18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3"/>
    </row>
    <row r="8" spans="2:18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6"/>
    </row>
    <row r="9" spans="2:18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6"/>
    </row>
    <row r="10" spans="2:18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6"/>
    </row>
    <row r="11" spans="2:18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6"/>
    </row>
    <row r="12" spans="2:18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6"/>
    </row>
    <row r="13" spans="2:18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6"/>
    </row>
    <row r="14" spans="2:18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6"/>
    </row>
    <row r="15" spans="2:18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6"/>
    </row>
    <row r="16" spans="2:18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6"/>
    </row>
    <row r="17" spans="2:18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6"/>
    </row>
    <row r="18" spans="2:18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6"/>
    </row>
    <row r="19" spans="2:18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6"/>
    </row>
    <row r="20" spans="2:18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6"/>
    </row>
    <row r="21" spans="2:18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6"/>
    </row>
    <row r="22" spans="2:18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6"/>
    </row>
    <row r="23" spans="2:18">
      <c r="B23" s="11"/>
      <c r="C23" s="15" t="s">
        <v>240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3"/>
    </row>
    <row r="24" spans="2:18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6"/>
    </row>
    <row r="25" spans="2:18" ht="36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02" t="s">
        <v>242</v>
      </c>
      <c r="O25" s="256" t="s">
        <v>71</v>
      </c>
      <c r="P25" s="257"/>
      <c r="Q25" s="101" t="s">
        <v>72</v>
      </c>
      <c r="R25" s="6"/>
    </row>
    <row r="26" spans="2:18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243</v>
      </c>
      <c r="O26" s="44"/>
      <c r="P26" s="44" t="s">
        <v>75</v>
      </c>
      <c r="Q26" s="38" t="s">
        <v>76</v>
      </c>
      <c r="R26" s="6"/>
    </row>
    <row r="27" spans="2:18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45"/>
      <c r="Q27" s="39"/>
      <c r="R27" s="6"/>
    </row>
    <row r="28" spans="2:18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119</v>
      </c>
      <c r="O28" s="47" t="s">
        <v>81</v>
      </c>
      <c r="P28" s="47" t="s">
        <v>79</v>
      </c>
      <c r="Q28" s="39"/>
      <c r="R28" s="6"/>
    </row>
    <row r="29" spans="2:18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9"/>
      <c r="O29" s="150"/>
      <c r="P29" s="254"/>
      <c r="Q29" s="206"/>
      <c r="R29" s="6"/>
    </row>
    <row r="30" spans="2:18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IFERROR(VLOOKUP(M29,$N$64:$O$65,2,0),"")</f>
        <v/>
      </c>
      <c r="N30" s="95" t="str">
        <f>IFERROR(VLOOKUP(N29,$J$64:$L$67,3,0),"")</f>
        <v/>
      </c>
      <c r="O30" s="151"/>
      <c r="P30" s="255"/>
      <c r="Q30" s="207"/>
      <c r="R30" s="6"/>
    </row>
    <row r="31" spans="2:18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47"/>
      <c r="O31" s="152"/>
      <c r="P31" s="254"/>
      <c r="Q31" s="206"/>
      <c r="R31" s="6"/>
    </row>
    <row r="32" spans="2:18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IFERROR(VLOOKUP(M31,$N$64:$O$65,2,0),"")</f>
        <v/>
      </c>
      <c r="N32" s="95" t="str">
        <f>IFERROR(VLOOKUP(N31,$J$64:$L$67,3,0),"")</f>
        <v/>
      </c>
      <c r="O32" s="153"/>
      <c r="P32" s="255"/>
      <c r="Q32" s="207"/>
      <c r="R32" s="6"/>
    </row>
    <row r="33" spans="2:18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47"/>
      <c r="O33" s="150"/>
      <c r="P33" s="254"/>
      <c r="Q33" s="206"/>
      <c r="R33" s="6"/>
    </row>
    <row r="34" spans="2:18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IFERROR(VLOOKUP(M33,$N$64:$O$65,2,0),"")</f>
        <v/>
      </c>
      <c r="N34" s="95" t="str">
        <f>IFERROR(VLOOKUP(N33,$J$64:$L$67,3,0),"")</f>
        <v/>
      </c>
      <c r="O34" s="151"/>
      <c r="P34" s="255"/>
      <c r="Q34" s="207"/>
      <c r="R34" s="6"/>
    </row>
    <row r="35" spans="2:18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47"/>
      <c r="O35" s="152"/>
      <c r="P35" s="254"/>
      <c r="Q35" s="206"/>
      <c r="R35" s="6"/>
    </row>
    <row r="36" spans="2:18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IFERROR(VLOOKUP(M35,$N$64:$O$65,2,0),"")</f>
        <v/>
      </c>
      <c r="N36" s="95" t="str">
        <f>IFERROR(VLOOKUP(N35,$J$64:$L$67,3,0),"")</f>
        <v/>
      </c>
      <c r="O36" s="153"/>
      <c r="P36" s="255"/>
      <c r="Q36" s="207"/>
      <c r="R36" s="6"/>
    </row>
    <row r="37" spans="2:18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47"/>
      <c r="O37" s="150"/>
      <c r="P37" s="254"/>
      <c r="Q37" s="206"/>
      <c r="R37" s="6"/>
    </row>
    <row r="38" spans="2:18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IFERROR(VLOOKUP(M37,$N$64:$O$65,2,0),"")</f>
        <v/>
      </c>
      <c r="N38" s="95" t="str">
        <f>IFERROR(VLOOKUP(N37,$J$64:$L$67,3,0),"")</f>
        <v/>
      </c>
      <c r="O38" s="151"/>
      <c r="P38" s="255"/>
      <c r="Q38" s="207"/>
      <c r="R38" s="6"/>
    </row>
    <row r="39" spans="2:18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47"/>
      <c r="O39" s="152"/>
      <c r="P39" s="254"/>
      <c r="Q39" s="206"/>
      <c r="R39" s="6"/>
    </row>
    <row r="40" spans="2:18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IFERROR(VLOOKUP(M39,$N$64:$O$65,2,0),"")</f>
        <v/>
      </c>
      <c r="N40" s="95" t="str">
        <f>IFERROR(VLOOKUP(N39,$J$64:$L$67,3,0),"")</f>
        <v/>
      </c>
      <c r="O40" s="153"/>
      <c r="P40" s="255"/>
      <c r="Q40" s="207"/>
      <c r="R40" s="6"/>
    </row>
    <row r="41" spans="2:18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47"/>
      <c r="O41" s="150"/>
      <c r="P41" s="254"/>
      <c r="Q41" s="206"/>
      <c r="R41" s="6"/>
    </row>
    <row r="42" spans="2:18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IFERROR(VLOOKUP(M41,$N$64:$O$65,2,0),"")</f>
        <v/>
      </c>
      <c r="N42" s="95" t="str">
        <f>IFERROR(VLOOKUP(N41,$J$64:$L$67,3,0),"")</f>
        <v/>
      </c>
      <c r="O42" s="151"/>
      <c r="P42" s="255"/>
      <c r="Q42" s="207"/>
      <c r="R42" s="6"/>
    </row>
    <row r="43" spans="2:18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47"/>
      <c r="O43" s="152"/>
      <c r="P43" s="254"/>
      <c r="Q43" s="206"/>
      <c r="R43" s="6"/>
    </row>
    <row r="44" spans="2:18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IFERROR(VLOOKUP(M43,$N$64:$O$65,2,0),"")</f>
        <v/>
      </c>
      <c r="N44" s="95" t="str">
        <f>IFERROR(VLOOKUP(N43,$J$64:$L$67,3,0),"")</f>
        <v/>
      </c>
      <c r="O44" s="153"/>
      <c r="P44" s="255"/>
      <c r="Q44" s="207"/>
      <c r="R44" s="6"/>
    </row>
    <row r="45" spans="2:18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47"/>
      <c r="O45" s="150"/>
      <c r="P45" s="254"/>
      <c r="Q45" s="206"/>
      <c r="R45" s="6"/>
    </row>
    <row r="46" spans="2:18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IFERROR(VLOOKUP(M45,$N$64:$O$65,2,0),"")</f>
        <v/>
      </c>
      <c r="N46" s="95" t="str">
        <f>IFERROR(VLOOKUP(N45,$J$64:$L$67,3,0),"")</f>
        <v/>
      </c>
      <c r="O46" s="151"/>
      <c r="P46" s="255"/>
      <c r="Q46" s="207"/>
      <c r="R46" s="6"/>
    </row>
    <row r="47" spans="2:18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47"/>
      <c r="O47" s="152"/>
      <c r="P47" s="254"/>
      <c r="Q47" s="206"/>
      <c r="R47" s="6"/>
    </row>
    <row r="48" spans="2:18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IFERROR(VLOOKUP(M47,$N$64:$O$65,2,0),"")</f>
        <v/>
      </c>
      <c r="N48" s="95" t="str">
        <f>IFERROR(VLOOKUP(N47,$J$64:$L$67,3,0),"")</f>
        <v/>
      </c>
      <c r="O48" s="153"/>
      <c r="P48" s="255"/>
      <c r="Q48" s="207"/>
      <c r="R48" s="6"/>
    </row>
    <row r="49" spans="2:18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47"/>
      <c r="O49" s="150"/>
      <c r="P49" s="254"/>
      <c r="Q49" s="206"/>
      <c r="R49" s="6"/>
    </row>
    <row r="50" spans="2:18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IFERROR(VLOOKUP(M49,$N$64:$O$65,2,0),"")</f>
        <v/>
      </c>
      <c r="N50" s="95" t="str">
        <f>IFERROR(VLOOKUP(N49,$J$64:$L$67,3,0),"")</f>
        <v/>
      </c>
      <c r="O50" s="151"/>
      <c r="P50" s="255"/>
      <c r="Q50" s="207"/>
      <c r="R50" s="6"/>
    </row>
    <row r="51" spans="2:18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47"/>
      <c r="O51" s="152"/>
      <c r="P51" s="254"/>
      <c r="Q51" s="206"/>
      <c r="R51" s="6"/>
    </row>
    <row r="52" spans="2:18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IFERROR(VLOOKUP(M51,$N$64:$O$65,2,0),"")</f>
        <v/>
      </c>
      <c r="N52" s="95" t="str">
        <f>IFERROR(VLOOKUP(N51,$J$64:$L$67,3,0),"")</f>
        <v/>
      </c>
      <c r="O52" s="153"/>
      <c r="P52" s="255"/>
      <c r="Q52" s="207"/>
      <c r="R52" s="6"/>
    </row>
    <row r="53" spans="2:18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47"/>
      <c r="O53" s="150"/>
      <c r="P53" s="254"/>
      <c r="Q53" s="206"/>
      <c r="R53" s="6"/>
    </row>
    <row r="54" spans="2:18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IFERROR(VLOOKUP(M53,$N$64:$O$65,2,0),"")</f>
        <v/>
      </c>
      <c r="N54" s="95" t="str">
        <f>IFERROR(VLOOKUP(N53,$J$64:$L$67,3,0),"")</f>
        <v/>
      </c>
      <c r="O54" s="151"/>
      <c r="P54" s="255"/>
      <c r="Q54" s="207"/>
      <c r="R54" s="6"/>
    </row>
    <row r="55" spans="2:18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47"/>
      <c r="O55" s="152"/>
      <c r="P55" s="254"/>
      <c r="Q55" s="206"/>
      <c r="R55" s="6"/>
    </row>
    <row r="56" spans="2:18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IFERROR(VLOOKUP(M55,$N$64:$O$65,2,0),"")</f>
        <v/>
      </c>
      <c r="N56" s="95" t="str">
        <f>IFERROR(VLOOKUP(N55,$J$64:$L$67,3,0),"")</f>
        <v/>
      </c>
      <c r="O56" s="153"/>
      <c r="P56" s="255"/>
      <c r="Q56" s="207"/>
      <c r="R56" s="6"/>
    </row>
    <row r="57" spans="2:18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47"/>
      <c r="O57" s="152"/>
      <c r="P57" s="254"/>
      <c r="Q57" s="206"/>
      <c r="R57" s="6"/>
    </row>
    <row r="58" spans="2:18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IFERROR(VLOOKUP(M57,$N$64:$O$65,2,0),"")</f>
        <v/>
      </c>
      <c r="N58" s="93" t="str">
        <f>IFERROR(VLOOKUP(N57,$J$64:$L$67,3,0),"")</f>
        <v/>
      </c>
      <c r="O58" s="153"/>
      <c r="P58" s="255"/>
      <c r="Q58" s="207"/>
      <c r="R58" s="6"/>
    </row>
    <row r="59" spans="2:18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6"/>
    </row>
    <row r="60" spans="2:18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6"/>
    </row>
    <row r="61" spans="2:18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6"/>
    </row>
    <row r="62" spans="2:18" s="22" customFormat="1" hidden="1">
      <c r="B62" s="74"/>
      <c r="C62" s="10"/>
      <c r="D62" s="10"/>
      <c r="E62" s="10"/>
      <c r="F62" s="76" t="s">
        <v>85</v>
      </c>
      <c r="G62" s="187" t="s">
        <v>168</v>
      </c>
      <c r="H62" s="187"/>
      <c r="I62" s="97"/>
      <c r="J62" s="187" t="s">
        <v>244</v>
      </c>
      <c r="K62" s="187"/>
      <c r="L62" s="187"/>
      <c r="M62" s="96"/>
      <c r="N62" s="190" t="s">
        <v>88</v>
      </c>
      <c r="O62" s="191"/>
      <c r="P62" s="10"/>
      <c r="Q62" s="10"/>
      <c r="R62" s="75"/>
    </row>
    <row r="63" spans="2:18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8" t="s">
        <v>92</v>
      </c>
      <c r="O63" s="89" t="s">
        <v>91</v>
      </c>
      <c r="P63" s="98"/>
      <c r="Q63" s="98"/>
      <c r="R63" s="6"/>
    </row>
    <row r="64" spans="2:18" hidden="1">
      <c r="B64" s="4"/>
      <c r="C64" s="98"/>
      <c r="D64" s="98"/>
      <c r="E64" s="98"/>
      <c r="F64" s="201"/>
      <c r="G64" s="78"/>
      <c r="H64" s="78"/>
      <c r="I64" s="78"/>
      <c r="J64" s="78" t="s">
        <v>199</v>
      </c>
      <c r="K64" s="79"/>
      <c r="L64" s="78" t="s">
        <v>94</v>
      </c>
      <c r="M64" s="78"/>
      <c r="N64" s="80" t="s">
        <v>95</v>
      </c>
      <c r="O64" s="82" t="s">
        <v>96</v>
      </c>
      <c r="P64" s="98"/>
      <c r="Q64" s="98"/>
      <c r="R64" s="6"/>
    </row>
    <row r="65" spans="2:18" hidden="1">
      <c r="B65" s="4"/>
      <c r="C65" s="98"/>
      <c r="D65" s="98"/>
      <c r="E65" s="98"/>
      <c r="F65" s="201"/>
      <c r="G65" s="78"/>
      <c r="H65" s="78"/>
      <c r="I65" s="78"/>
      <c r="J65" s="78" t="s">
        <v>200</v>
      </c>
      <c r="K65" s="79"/>
      <c r="L65" s="78" t="s">
        <v>98</v>
      </c>
      <c r="M65" s="78"/>
      <c r="N65" s="80" t="s">
        <v>99</v>
      </c>
      <c r="O65" s="82" t="s">
        <v>100</v>
      </c>
      <c r="P65" s="98"/>
      <c r="Q65" s="98"/>
      <c r="R65" s="6"/>
    </row>
    <row r="66" spans="2:18" hidden="1">
      <c r="B66" s="4"/>
      <c r="C66" s="98"/>
      <c r="D66" s="98"/>
      <c r="E66" s="98"/>
      <c r="F66" s="201"/>
      <c r="G66" s="78"/>
      <c r="H66" s="78"/>
      <c r="I66" s="78"/>
      <c r="J66" s="78" t="s">
        <v>101</v>
      </c>
      <c r="K66" s="79"/>
      <c r="L66" s="78" t="s">
        <v>102</v>
      </c>
      <c r="M66" s="78"/>
      <c r="N66" s="80"/>
      <c r="O66" s="82"/>
      <c r="P66" s="98"/>
      <c r="Q66" s="98"/>
      <c r="R66" s="6"/>
    </row>
    <row r="67" spans="2:18" hidden="1">
      <c r="B67" s="4"/>
      <c r="C67" s="98"/>
      <c r="D67" s="98"/>
      <c r="E67" s="98"/>
      <c r="F67" s="201"/>
      <c r="G67" s="78"/>
      <c r="H67" s="78"/>
      <c r="I67" s="78"/>
      <c r="J67" s="78" t="s">
        <v>103</v>
      </c>
      <c r="K67" s="79"/>
      <c r="L67" s="78" t="s">
        <v>104</v>
      </c>
      <c r="M67" s="78"/>
      <c r="N67" s="80"/>
      <c r="O67" s="82"/>
      <c r="P67" s="98"/>
      <c r="Q67" s="98"/>
      <c r="R67" s="6"/>
    </row>
    <row r="68" spans="2:18" hidden="1">
      <c r="B68" s="4"/>
      <c r="C68" s="98"/>
      <c r="D68" s="98"/>
      <c r="E68" s="98"/>
      <c r="F68" s="201"/>
      <c r="G68" s="78"/>
      <c r="H68" s="78"/>
      <c r="I68" s="78"/>
      <c r="J68" s="78"/>
      <c r="K68" s="79"/>
      <c r="L68" s="78"/>
      <c r="M68" s="78"/>
      <c r="N68" s="80"/>
      <c r="O68" s="82"/>
      <c r="P68" s="98"/>
      <c r="Q68" s="98"/>
      <c r="R68" s="6"/>
    </row>
    <row r="69" spans="2:18" hidden="1">
      <c r="B69" s="4"/>
      <c r="C69" s="98"/>
      <c r="D69" s="98"/>
      <c r="E69" s="98"/>
      <c r="F69" s="201"/>
      <c r="G69" s="78"/>
      <c r="H69" s="78"/>
      <c r="I69" s="78"/>
      <c r="J69" s="78"/>
      <c r="K69" s="79"/>
      <c r="L69" s="78"/>
      <c r="M69" s="78"/>
      <c r="N69" s="80"/>
      <c r="O69" s="82"/>
      <c r="P69" s="98"/>
      <c r="Q69" s="98"/>
      <c r="R69" s="6"/>
    </row>
    <row r="70" spans="2:18" hidden="1">
      <c r="B70" s="4"/>
      <c r="C70" s="98"/>
      <c r="D70" s="98"/>
      <c r="E70" s="98"/>
      <c r="F70" s="201"/>
      <c r="G70" s="78"/>
      <c r="H70" s="78"/>
      <c r="I70" s="78"/>
      <c r="J70" s="78"/>
      <c r="K70" s="79"/>
      <c r="L70" s="78"/>
      <c r="M70" s="78"/>
      <c r="N70" s="80"/>
      <c r="O70" s="82"/>
      <c r="P70" s="98"/>
      <c r="Q70" s="98"/>
      <c r="R70" s="6"/>
    </row>
    <row r="71" spans="2:18" hidden="1">
      <c r="B71" s="4"/>
      <c r="C71" s="98"/>
      <c r="D71" s="98"/>
      <c r="E71" s="98"/>
      <c r="F71" s="201"/>
      <c r="G71" s="78"/>
      <c r="H71" s="78"/>
      <c r="I71" s="78"/>
      <c r="J71" s="78"/>
      <c r="K71" s="79"/>
      <c r="L71" s="78"/>
      <c r="M71" s="78"/>
      <c r="N71" s="80"/>
      <c r="O71" s="82"/>
      <c r="P71" s="98"/>
      <c r="Q71" s="98"/>
      <c r="R71" s="6"/>
    </row>
    <row r="72" spans="2:18" hidden="1">
      <c r="B72" s="4"/>
      <c r="C72" s="98"/>
      <c r="D72" s="98"/>
      <c r="E72" s="98"/>
      <c r="F72" s="201"/>
      <c r="G72" s="78"/>
      <c r="H72" s="78"/>
      <c r="I72" s="78"/>
      <c r="J72" s="78"/>
      <c r="K72" s="79"/>
      <c r="L72" s="78"/>
      <c r="M72" s="78"/>
      <c r="N72" s="80"/>
      <c r="O72" s="82"/>
      <c r="P72" s="98"/>
      <c r="Q72" s="98"/>
      <c r="R72" s="6"/>
    </row>
    <row r="73" spans="2:18" hidden="1">
      <c r="B73" s="4"/>
      <c r="C73" s="98"/>
      <c r="D73" s="98"/>
      <c r="E73" s="98"/>
      <c r="F73" s="201"/>
      <c r="G73" s="78"/>
      <c r="H73" s="78"/>
      <c r="I73" s="78"/>
      <c r="J73" s="78"/>
      <c r="K73" s="79"/>
      <c r="L73" s="78"/>
      <c r="M73" s="78"/>
      <c r="N73" s="80"/>
      <c r="O73" s="82"/>
      <c r="P73" s="98"/>
      <c r="Q73" s="98"/>
      <c r="R73" s="6"/>
    </row>
    <row r="74" spans="2:18" hidden="1">
      <c r="B74" s="4"/>
      <c r="C74" s="98"/>
      <c r="D74" s="98"/>
      <c r="E74" s="98"/>
      <c r="F74" s="201"/>
      <c r="G74" s="78"/>
      <c r="H74" s="78"/>
      <c r="I74" s="78"/>
      <c r="J74" s="78"/>
      <c r="K74" s="79"/>
      <c r="L74" s="78"/>
      <c r="M74" s="78"/>
      <c r="N74" s="80"/>
      <c r="O74" s="82"/>
      <c r="P74" s="98"/>
      <c r="Q74" s="98"/>
      <c r="R74" s="6"/>
    </row>
    <row r="75" spans="2:18" hidden="1">
      <c r="B75" s="4"/>
      <c r="C75" s="98"/>
      <c r="D75" s="98"/>
      <c r="E75" s="98"/>
      <c r="F75" s="201"/>
      <c r="G75" s="78"/>
      <c r="H75" s="78"/>
      <c r="I75" s="78"/>
      <c r="J75" s="78"/>
      <c r="K75" s="79"/>
      <c r="L75" s="78"/>
      <c r="M75" s="78"/>
      <c r="N75" s="80"/>
      <c r="O75" s="82"/>
      <c r="P75" s="98"/>
      <c r="Q75" s="98"/>
      <c r="R75" s="6"/>
    </row>
    <row r="76" spans="2:18" hidden="1">
      <c r="B76" s="4"/>
      <c r="C76" s="98"/>
      <c r="D76" s="98"/>
      <c r="E76" s="98"/>
      <c r="F76" s="201"/>
      <c r="G76" s="78"/>
      <c r="H76" s="78"/>
      <c r="I76" s="78"/>
      <c r="J76" s="78"/>
      <c r="K76" s="79"/>
      <c r="L76" s="78"/>
      <c r="M76" s="78"/>
      <c r="N76" s="80"/>
      <c r="O76" s="82"/>
      <c r="P76" s="98"/>
      <c r="Q76" s="98"/>
      <c r="R76" s="6"/>
    </row>
    <row r="77" spans="2:18" ht="19.5" hidden="1" thickBot="1">
      <c r="B77" s="4"/>
      <c r="C77" s="98"/>
      <c r="D77" s="98"/>
      <c r="E77" s="98"/>
      <c r="F77" s="202"/>
      <c r="G77" s="83"/>
      <c r="H77" s="83"/>
      <c r="I77" s="83"/>
      <c r="J77" s="83"/>
      <c r="K77" s="84"/>
      <c r="L77" s="83"/>
      <c r="M77" s="83"/>
      <c r="N77" s="85"/>
      <c r="O77" s="86"/>
      <c r="P77" s="98"/>
      <c r="Q77" s="98"/>
      <c r="R77" s="6"/>
    </row>
    <row r="78" spans="2:18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9"/>
    </row>
  </sheetData>
  <sheetProtection algorithmName="SHA-512" hashValue="McmAfh3D+MKWeTQ7CxEqbS7NccaYBtZr6A2+z1C/peeY454CQ1cKABnFcPzaf/wK9WxqyK+M2TaOqjwPsioSbg==" saltValue="fUOcHJyxyN5Li/XZZf9XVw==" spinCount="100000" sheet="1" objects="1" scenarios="1" selectLockedCells="1"/>
  <mergeCells count="131">
    <mergeCell ref="H59:I59"/>
    <mergeCell ref="G62:H62"/>
    <mergeCell ref="J62:L62"/>
    <mergeCell ref="N62:O62"/>
    <mergeCell ref="F63:F77"/>
    <mergeCell ref="B3:E3"/>
    <mergeCell ref="F57:I57"/>
    <mergeCell ref="J57:J58"/>
    <mergeCell ref="K57:K58"/>
    <mergeCell ref="L57:L58"/>
    <mergeCell ref="F53:I53"/>
    <mergeCell ref="J53:J54"/>
    <mergeCell ref="K53:K54"/>
    <mergeCell ref="L53:L54"/>
    <mergeCell ref="F49:I49"/>
    <mergeCell ref="J49:J50"/>
    <mergeCell ref="K49:K50"/>
    <mergeCell ref="L49:L50"/>
    <mergeCell ref="F45:I45"/>
    <mergeCell ref="J45:J46"/>
    <mergeCell ref="K45:K46"/>
    <mergeCell ref="L45:L46"/>
    <mergeCell ref="F41:I41"/>
    <mergeCell ref="J41:J42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M26:M27"/>
    <mergeCell ref="F27:I28"/>
    <mergeCell ref="J28:K28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8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M29 M57 M55 M53 M51 M49 M47 M45 M43 M41 M39 M37 M35 M33 M31" xr:uid="{CEB89844-8F78-4F6E-9EC1-7AABD5DEEDD0}">
      <formula1>$N$64:$N$65</formula1>
    </dataValidation>
    <dataValidation type="list" allowBlank="1" showInputMessage="1" showErrorMessage="1" sqref="N29 N31 N33 N35 N37 N39 N41 N43 N45 N47 N49 N51 N53 N55 N57" xr:uid="{79A4D000-4B22-41D4-B2E4-7A7C38E07E71}">
      <formula1>$J$64:$J$67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BA43-2D8A-4E27-81A9-F49C8BA40BF0}">
  <sheetPr>
    <pageSetUpPr fitToPage="1"/>
  </sheetPr>
  <dimension ref="B1:R78"/>
  <sheetViews>
    <sheetView topLeftCell="A4" zoomScale="85" zoomScaleNormal="85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3"/>
    </row>
    <row r="3" spans="2:18" ht="30">
      <c r="B3" s="4"/>
      <c r="C3" s="17" t="s">
        <v>246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6"/>
    </row>
    <row r="4" spans="2:18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21" t="s">
        <v>111</v>
      </c>
      <c r="R4" s="6"/>
    </row>
    <row r="5" spans="2:18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21" t="s">
        <v>114</v>
      </c>
      <c r="R5" s="6"/>
    </row>
    <row r="6" spans="2:18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6"/>
    </row>
    <row r="7" spans="2:18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3"/>
    </row>
    <row r="8" spans="2:18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6"/>
    </row>
    <row r="9" spans="2:18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6"/>
    </row>
    <row r="10" spans="2:18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6"/>
    </row>
    <row r="11" spans="2:18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6"/>
    </row>
    <row r="12" spans="2:18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6"/>
    </row>
    <row r="13" spans="2:18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6"/>
    </row>
    <row r="14" spans="2:18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6"/>
    </row>
    <row r="15" spans="2:18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6"/>
    </row>
    <row r="16" spans="2:18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6"/>
    </row>
    <row r="17" spans="2:18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6"/>
    </row>
    <row r="18" spans="2:18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6"/>
    </row>
    <row r="19" spans="2:18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6"/>
    </row>
    <row r="20" spans="2:18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6"/>
    </row>
    <row r="21" spans="2:18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6"/>
    </row>
    <row r="22" spans="2:18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6"/>
    </row>
    <row r="23" spans="2:18">
      <c r="B23" s="11"/>
      <c r="C23" s="15" t="s">
        <v>245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3"/>
    </row>
    <row r="24" spans="2:18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6"/>
    </row>
    <row r="25" spans="2:18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247</v>
      </c>
      <c r="O25" s="185"/>
      <c r="P25" s="102" t="s">
        <v>250</v>
      </c>
      <c r="Q25" s="101" t="s">
        <v>127</v>
      </c>
      <c r="R25" s="6"/>
    </row>
    <row r="26" spans="2:18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248</v>
      </c>
      <c r="O26" s="178" t="s">
        <v>222</v>
      </c>
      <c r="P26" s="44" t="s">
        <v>249</v>
      </c>
      <c r="Q26" s="38" t="s">
        <v>76</v>
      </c>
      <c r="R26" s="6"/>
    </row>
    <row r="27" spans="2:18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80"/>
      <c r="O27" s="179"/>
      <c r="P27" s="45"/>
      <c r="Q27" s="39"/>
      <c r="R27" s="6"/>
    </row>
    <row r="28" spans="2:18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118</v>
      </c>
      <c r="O28" s="47" t="s">
        <v>79</v>
      </c>
      <c r="P28" s="47" t="s">
        <v>80</v>
      </c>
      <c r="Q28" s="39"/>
      <c r="R28" s="6"/>
    </row>
    <row r="29" spans="2:18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38"/>
      <c r="N29" s="138"/>
      <c r="O29" s="181"/>
      <c r="P29" s="167"/>
      <c r="Q29" s="206"/>
      <c r="R29" s="6"/>
    </row>
    <row r="30" spans="2:18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104" t="str">
        <f>IFERROR(VLOOKUP(M29,$O$64:$P$65,2,0),"")</f>
        <v/>
      </c>
      <c r="N30" s="105" t="str">
        <f>IFERROR(VLOOKUP(N29,$G$64:$H$67,2,0),"")</f>
        <v/>
      </c>
      <c r="O30" s="182"/>
      <c r="P30" s="106" t="str">
        <f>IFERROR(VLOOKUP(P29,$M$64:$N$66,2,0),"")</f>
        <v/>
      </c>
      <c r="Q30" s="207"/>
      <c r="R30" s="6"/>
    </row>
    <row r="31" spans="2:18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39"/>
      <c r="N31" s="139"/>
      <c r="O31" s="183"/>
      <c r="P31" s="165"/>
      <c r="Q31" s="206"/>
      <c r="R31" s="6"/>
    </row>
    <row r="32" spans="2:18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105" t="str">
        <f>IFERROR(VLOOKUP(M31,$O$64:$P$65,2,0),"")</f>
        <v/>
      </c>
      <c r="N32" s="105" t="str">
        <f>IFERROR(VLOOKUP(N31,$G$64:$H$67,2,0),"")</f>
        <v/>
      </c>
      <c r="O32" s="182"/>
      <c r="P32" s="106" t="str">
        <f>IFERROR(VLOOKUP(P31,$M$64:$N$66,2,0),"")</f>
        <v/>
      </c>
      <c r="Q32" s="207"/>
      <c r="R32" s="6"/>
    </row>
    <row r="33" spans="2:18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39"/>
      <c r="N33" s="139"/>
      <c r="O33" s="183"/>
      <c r="P33" s="165"/>
      <c r="Q33" s="206"/>
      <c r="R33" s="6"/>
    </row>
    <row r="34" spans="2:18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105" t="str">
        <f>IFERROR(VLOOKUP(M33,$O$64:$P$65,2,0),"")</f>
        <v/>
      </c>
      <c r="N34" s="105" t="str">
        <f>IFERROR(VLOOKUP(N33,$G$64:$H$67,2,0),"")</f>
        <v/>
      </c>
      <c r="O34" s="182"/>
      <c r="P34" s="106" t="str">
        <f>IFERROR(VLOOKUP(P33,$M$64:$N$66,2,0),"")</f>
        <v/>
      </c>
      <c r="Q34" s="207"/>
      <c r="R34" s="6"/>
    </row>
    <row r="35" spans="2:18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39"/>
      <c r="N35" s="139"/>
      <c r="O35" s="183"/>
      <c r="P35" s="165"/>
      <c r="Q35" s="206"/>
      <c r="R35" s="6"/>
    </row>
    <row r="36" spans="2:18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105" t="str">
        <f>IFERROR(VLOOKUP(M35,$O$64:$P$65,2,0),"")</f>
        <v/>
      </c>
      <c r="N36" s="105" t="str">
        <f>IFERROR(VLOOKUP(N35,$G$64:$H$67,2,0),"")</f>
        <v/>
      </c>
      <c r="O36" s="182"/>
      <c r="P36" s="106" t="str">
        <f>IFERROR(VLOOKUP(P35,$M$64:$N$66,2,0),"")</f>
        <v/>
      </c>
      <c r="Q36" s="207"/>
      <c r="R36" s="6"/>
    </row>
    <row r="37" spans="2:18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39"/>
      <c r="N37" s="139"/>
      <c r="O37" s="183"/>
      <c r="P37" s="165"/>
      <c r="Q37" s="206"/>
      <c r="R37" s="6"/>
    </row>
    <row r="38" spans="2:18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105" t="str">
        <f>IFERROR(VLOOKUP(M37,$O$64:$P$65,2,0),"")</f>
        <v/>
      </c>
      <c r="N38" s="105" t="str">
        <f>IFERROR(VLOOKUP(N37,$G$64:$H$67,2,0),"")</f>
        <v/>
      </c>
      <c r="O38" s="182"/>
      <c r="P38" s="106" t="str">
        <f>IFERROR(VLOOKUP(P37,$M$64:$N$66,2,0),"")</f>
        <v/>
      </c>
      <c r="Q38" s="207"/>
      <c r="R38" s="6"/>
    </row>
    <row r="39" spans="2:18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39"/>
      <c r="N39" s="139"/>
      <c r="O39" s="183"/>
      <c r="P39" s="165"/>
      <c r="Q39" s="206"/>
      <c r="R39" s="6"/>
    </row>
    <row r="40" spans="2:18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105" t="str">
        <f>IFERROR(VLOOKUP(M39,$O$64:$P$65,2,0),"")</f>
        <v/>
      </c>
      <c r="N40" s="105" t="str">
        <f>IFERROR(VLOOKUP(N39,$G$64:$H$67,2,0),"")</f>
        <v/>
      </c>
      <c r="O40" s="182"/>
      <c r="P40" s="106" t="str">
        <f>IFERROR(VLOOKUP(P39,$M$64:$N$66,2,0),"")</f>
        <v/>
      </c>
      <c r="Q40" s="207"/>
      <c r="R40" s="6"/>
    </row>
    <row r="41" spans="2:18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39"/>
      <c r="N41" s="139"/>
      <c r="O41" s="183"/>
      <c r="P41" s="165"/>
      <c r="Q41" s="206"/>
      <c r="R41" s="6"/>
    </row>
    <row r="42" spans="2:18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105" t="str">
        <f>IFERROR(VLOOKUP(M41,$O$64:$P$65,2,0),"")</f>
        <v/>
      </c>
      <c r="N42" s="105" t="str">
        <f>IFERROR(VLOOKUP(N41,$G$64:$H$67,2,0),"")</f>
        <v/>
      </c>
      <c r="O42" s="182"/>
      <c r="P42" s="106" t="str">
        <f>IFERROR(VLOOKUP(P41,$M$64:$N$66,2,0),"")</f>
        <v/>
      </c>
      <c r="Q42" s="207"/>
      <c r="R42" s="6"/>
    </row>
    <row r="43" spans="2:18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39"/>
      <c r="N43" s="139"/>
      <c r="O43" s="183"/>
      <c r="P43" s="165"/>
      <c r="Q43" s="206"/>
      <c r="R43" s="6"/>
    </row>
    <row r="44" spans="2:18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105" t="str">
        <f>IFERROR(VLOOKUP(M43,$O$64:$P$65,2,0),"")</f>
        <v/>
      </c>
      <c r="N44" s="105" t="str">
        <f>IFERROR(VLOOKUP(N43,$G$64:$H$67,2,0),"")</f>
        <v/>
      </c>
      <c r="O44" s="182"/>
      <c r="P44" s="106" t="str">
        <f>IFERROR(VLOOKUP(P43,$M$64:$N$66,2,0),"")</f>
        <v/>
      </c>
      <c r="Q44" s="207"/>
      <c r="R44" s="6"/>
    </row>
    <row r="45" spans="2:18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39"/>
      <c r="N45" s="139"/>
      <c r="O45" s="183"/>
      <c r="P45" s="165"/>
      <c r="Q45" s="206"/>
      <c r="R45" s="6"/>
    </row>
    <row r="46" spans="2:18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105" t="str">
        <f>IFERROR(VLOOKUP(M45,$O$64:$P$65,2,0),"")</f>
        <v/>
      </c>
      <c r="N46" s="105" t="str">
        <f>IFERROR(VLOOKUP(N45,$G$64:$H$67,2,0),"")</f>
        <v/>
      </c>
      <c r="O46" s="182"/>
      <c r="P46" s="106" t="str">
        <f>IFERROR(VLOOKUP(P45,$M$64:$N$66,2,0),"")</f>
        <v/>
      </c>
      <c r="Q46" s="207"/>
      <c r="R46" s="6"/>
    </row>
    <row r="47" spans="2:18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39"/>
      <c r="N47" s="139"/>
      <c r="O47" s="183"/>
      <c r="P47" s="165"/>
      <c r="Q47" s="206"/>
      <c r="R47" s="6"/>
    </row>
    <row r="48" spans="2:18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105" t="str">
        <f>IFERROR(VLOOKUP(M47,$O$64:$P$65,2,0),"")</f>
        <v/>
      </c>
      <c r="N48" s="105" t="str">
        <f>IFERROR(VLOOKUP(N47,$G$64:$H$67,2,0),"")</f>
        <v/>
      </c>
      <c r="O48" s="182"/>
      <c r="P48" s="106" t="str">
        <f>IFERROR(VLOOKUP(P47,$M$64:$N$66,2,0),"")</f>
        <v/>
      </c>
      <c r="Q48" s="207"/>
      <c r="R48" s="6"/>
    </row>
    <row r="49" spans="2:18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39"/>
      <c r="N49" s="139"/>
      <c r="O49" s="183"/>
      <c r="P49" s="165"/>
      <c r="Q49" s="206"/>
      <c r="R49" s="6"/>
    </row>
    <row r="50" spans="2:18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105" t="str">
        <f>IFERROR(VLOOKUP(M49,$O$64:$P$65,2,0),"")</f>
        <v/>
      </c>
      <c r="N50" s="105" t="str">
        <f>IFERROR(VLOOKUP(N49,$G$64:$H$67,2,0),"")</f>
        <v/>
      </c>
      <c r="O50" s="182"/>
      <c r="P50" s="106" t="str">
        <f>IFERROR(VLOOKUP(P49,$M$64:$N$66,2,0),"")</f>
        <v/>
      </c>
      <c r="Q50" s="207"/>
      <c r="R50" s="6"/>
    </row>
    <row r="51" spans="2:18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39"/>
      <c r="N51" s="139"/>
      <c r="O51" s="183"/>
      <c r="P51" s="165"/>
      <c r="Q51" s="206"/>
      <c r="R51" s="6"/>
    </row>
    <row r="52" spans="2:18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105" t="str">
        <f>IFERROR(VLOOKUP(M51,$O$64:$P$65,2,0),"")</f>
        <v/>
      </c>
      <c r="N52" s="105" t="str">
        <f>IFERROR(VLOOKUP(N51,$G$64:$H$67,2,0),"")</f>
        <v/>
      </c>
      <c r="O52" s="182"/>
      <c r="P52" s="106" t="str">
        <f>IFERROR(VLOOKUP(P51,$M$64:$N$66,2,0),"")</f>
        <v/>
      </c>
      <c r="Q52" s="207"/>
      <c r="R52" s="6"/>
    </row>
    <row r="53" spans="2:18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39"/>
      <c r="N53" s="139"/>
      <c r="O53" s="183"/>
      <c r="P53" s="165"/>
      <c r="Q53" s="206"/>
      <c r="R53" s="6"/>
    </row>
    <row r="54" spans="2:18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105" t="str">
        <f>IFERROR(VLOOKUP(M53,$O$64:$P$65,2,0),"")</f>
        <v/>
      </c>
      <c r="N54" s="105" t="str">
        <f>IFERROR(VLOOKUP(N53,$G$64:$H$67,2,0),"")</f>
        <v/>
      </c>
      <c r="O54" s="182"/>
      <c r="P54" s="106" t="str">
        <f>IFERROR(VLOOKUP(P53,$M$64:$N$66,2,0),"")</f>
        <v/>
      </c>
      <c r="Q54" s="207"/>
      <c r="R54" s="6"/>
    </row>
    <row r="55" spans="2:18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39"/>
      <c r="N55" s="139"/>
      <c r="O55" s="183"/>
      <c r="P55" s="165"/>
      <c r="Q55" s="206"/>
      <c r="R55" s="6"/>
    </row>
    <row r="56" spans="2:18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105" t="str">
        <f>IFERROR(VLOOKUP(M55,$O$64:$P$65,2,0),"")</f>
        <v/>
      </c>
      <c r="N56" s="105" t="str">
        <f>IFERROR(VLOOKUP(N55,$G$64:$H$67,2,0),"")</f>
        <v/>
      </c>
      <c r="O56" s="182"/>
      <c r="P56" s="106" t="str">
        <f>IFERROR(VLOOKUP(P55,$M$64:$N$66,2,0),"")</f>
        <v/>
      </c>
      <c r="Q56" s="207"/>
      <c r="R56" s="6"/>
    </row>
    <row r="57" spans="2:18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39"/>
      <c r="N57" s="155"/>
      <c r="O57" s="268"/>
      <c r="P57" s="166"/>
      <c r="Q57" s="206"/>
      <c r="R57" s="6"/>
    </row>
    <row r="58" spans="2:18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107" t="str">
        <f>IFERROR(VLOOKUP(M57,$O$64:$P$65,2,0),"")</f>
        <v/>
      </c>
      <c r="N58" s="107" t="str">
        <f>IFERROR(VLOOKUP(N57,$G$64:$H$67,2,0),"")</f>
        <v/>
      </c>
      <c r="O58" s="205"/>
      <c r="P58" s="108" t="str">
        <f>IFERROR(VLOOKUP(P57,$M$64:$N$66,2,0),"")</f>
        <v/>
      </c>
      <c r="Q58" s="207"/>
      <c r="R58" s="6"/>
    </row>
    <row r="59" spans="2:18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6"/>
    </row>
    <row r="60" spans="2:18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6"/>
    </row>
    <row r="61" spans="2:18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6"/>
    </row>
    <row r="62" spans="2:18" s="22" customFormat="1" hidden="1">
      <c r="B62" s="74"/>
      <c r="C62" s="10"/>
      <c r="D62" s="10"/>
      <c r="E62" s="10"/>
      <c r="F62" s="76" t="s">
        <v>85</v>
      </c>
      <c r="G62" s="187" t="s">
        <v>247</v>
      </c>
      <c r="H62" s="187"/>
      <c r="I62" s="97"/>
      <c r="J62" s="187"/>
      <c r="K62" s="187"/>
      <c r="L62" s="187"/>
      <c r="M62" s="188" t="s">
        <v>321</v>
      </c>
      <c r="N62" s="189"/>
      <c r="O62" s="190" t="s">
        <v>88</v>
      </c>
      <c r="P62" s="191"/>
      <c r="Q62" s="10"/>
      <c r="R62" s="75"/>
    </row>
    <row r="63" spans="2:18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 t="s">
        <v>90</v>
      </c>
      <c r="N63" s="87" t="s">
        <v>91</v>
      </c>
      <c r="O63" s="88" t="s">
        <v>92</v>
      </c>
      <c r="P63" s="89" t="s">
        <v>91</v>
      </c>
      <c r="Q63" s="98"/>
      <c r="R63" s="6"/>
    </row>
    <row r="64" spans="2:18" hidden="1">
      <c r="B64" s="4"/>
      <c r="C64" s="98"/>
      <c r="D64" s="98"/>
      <c r="E64" s="98"/>
      <c r="F64" s="201"/>
      <c r="G64" s="131" t="s">
        <v>199</v>
      </c>
      <c r="H64" s="114" t="s">
        <v>94</v>
      </c>
      <c r="I64" s="114"/>
      <c r="J64" s="131"/>
      <c r="K64" s="115"/>
      <c r="L64" s="114"/>
      <c r="M64" s="131" t="s">
        <v>93</v>
      </c>
      <c r="N64" s="114" t="s">
        <v>94</v>
      </c>
      <c r="O64" s="116" t="s">
        <v>95</v>
      </c>
      <c r="P64" s="117" t="s">
        <v>96</v>
      </c>
      <c r="Q64" s="98"/>
      <c r="R64" s="6"/>
    </row>
    <row r="65" spans="2:18" hidden="1">
      <c r="B65" s="4"/>
      <c r="C65" s="98"/>
      <c r="D65" s="98"/>
      <c r="E65" s="98"/>
      <c r="F65" s="201"/>
      <c r="G65" s="131" t="s">
        <v>200</v>
      </c>
      <c r="H65" s="114" t="s">
        <v>98</v>
      </c>
      <c r="I65" s="114"/>
      <c r="J65" s="131"/>
      <c r="K65" s="115"/>
      <c r="L65" s="114"/>
      <c r="M65" s="131" t="s">
        <v>97</v>
      </c>
      <c r="N65" s="114" t="s">
        <v>98</v>
      </c>
      <c r="O65" s="116" t="s">
        <v>99</v>
      </c>
      <c r="P65" s="117" t="s">
        <v>100</v>
      </c>
      <c r="Q65" s="98"/>
      <c r="R65" s="6"/>
    </row>
    <row r="66" spans="2:18" hidden="1">
      <c r="B66" s="4"/>
      <c r="C66" s="98"/>
      <c r="D66" s="98"/>
      <c r="E66" s="98"/>
      <c r="F66" s="201"/>
      <c r="G66" s="131" t="s">
        <v>101</v>
      </c>
      <c r="H66" s="114" t="s">
        <v>102</v>
      </c>
      <c r="I66" s="114"/>
      <c r="J66" s="131"/>
      <c r="K66" s="115"/>
      <c r="L66" s="114"/>
      <c r="M66" s="131" t="s">
        <v>214</v>
      </c>
      <c r="N66" s="114" t="s">
        <v>104</v>
      </c>
      <c r="O66" s="116"/>
      <c r="P66" s="117"/>
      <c r="Q66" s="98"/>
      <c r="R66" s="6"/>
    </row>
    <row r="67" spans="2:18" hidden="1">
      <c r="B67" s="4"/>
      <c r="C67" s="98"/>
      <c r="D67" s="98"/>
      <c r="E67" s="98"/>
      <c r="F67" s="201"/>
      <c r="G67" s="131" t="s">
        <v>103</v>
      </c>
      <c r="H67" s="114" t="s">
        <v>104</v>
      </c>
      <c r="I67" s="114"/>
      <c r="J67" s="131"/>
      <c r="K67" s="115"/>
      <c r="L67" s="114"/>
      <c r="M67" s="131"/>
      <c r="N67" s="114"/>
      <c r="O67" s="116"/>
      <c r="P67" s="117"/>
      <c r="Q67" s="98"/>
      <c r="R67" s="6"/>
    </row>
    <row r="68" spans="2:18" hidden="1">
      <c r="B68" s="4"/>
      <c r="C68" s="98"/>
      <c r="D68" s="98"/>
      <c r="E68" s="98"/>
      <c r="F68" s="201"/>
      <c r="G68" s="131"/>
      <c r="H68" s="114"/>
      <c r="I68" s="114"/>
      <c r="J68" s="131"/>
      <c r="K68" s="115"/>
      <c r="L68" s="114"/>
      <c r="M68" s="114"/>
      <c r="N68" s="114"/>
      <c r="O68" s="116"/>
      <c r="P68" s="117"/>
      <c r="Q68" s="98"/>
      <c r="R68" s="6"/>
    </row>
    <row r="69" spans="2:18" hidden="1">
      <c r="B69" s="4"/>
      <c r="C69" s="98"/>
      <c r="D69" s="98"/>
      <c r="E69" s="98"/>
      <c r="F69" s="201"/>
      <c r="G69" s="114"/>
      <c r="H69" s="114"/>
      <c r="I69" s="114"/>
      <c r="J69" s="131"/>
      <c r="K69" s="115"/>
      <c r="L69" s="114"/>
      <c r="M69" s="114"/>
      <c r="N69" s="114"/>
      <c r="O69" s="116"/>
      <c r="P69" s="117"/>
      <c r="Q69" s="98"/>
      <c r="R69" s="6"/>
    </row>
    <row r="70" spans="2:18" hidden="1">
      <c r="B70" s="4"/>
      <c r="C70" s="98"/>
      <c r="D70" s="98"/>
      <c r="E70" s="98"/>
      <c r="F70" s="201"/>
      <c r="G70" s="114"/>
      <c r="H70" s="114"/>
      <c r="I70" s="114"/>
      <c r="J70" s="114"/>
      <c r="K70" s="115"/>
      <c r="L70" s="114"/>
      <c r="M70" s="114"/>
      <c r="N70" s="114"/>
      <c r="O70" s="116"/>
      <c r="P70" s="117"/>
      <c r="Q70" s="98"/>
      <c r="R70" s="6"/>
    </row>
    <row r="71" spans="2:18" hidden="1">
      <c r="B71" s="4"/>
      <c r="C71" s="98"/>
      <c r="D71" s="98"/>
      <c r="E71" s="98"/>
      <c r="F71" s="201"/>
      <c r="G71" s="114"/>
      <c r="H71" s="114"/>
      <c r="I71" s="114"/>
      <c r="J71" s="114"/>
      <c r="K71" s="115"/>
      <c r="L71" s="114"/>
      <c r="M71" s="114"/>
      <c r="N71" s="114"/>
      <c r="O71" s="116"/>
      <c r="P71" s="117"/>
      <c r="Q71" s="98"/>
      <c r="R71" s="6"/>
    </row>
    <row r="72" spans="2:18" hidden="1">
      <c r="B72" s="4"/>
      <c r="C72" s="98"/>
      <c r="D72" s="98"/>
      <c r="E72" s="98"/>
      <c r="F72" s="201"/>
      <c r="G72" s="114"/>
      <c r="H72" s="114"/>
      <c r="I72" s="114"/>
      <c r="J72" s="114"/>
      <c r="K72" s="115"/>
      <c r="L72" s="114"/>
      <c r="M72" s="114"/>
      <c r="N72" s="114"/>
      <c r="O72" s="116"/>
      <c r="P72" s="117"/>
      <c r="Q72" s="98"/>
      <c r="R72" s="6"/>
    </row>
    <row r="73" spans="2:18" hidden="1">
      <c r="B73" s="4"/>
      <c r="C73" s="98"/>
      <c r="D73" s="98"/>
      <c r="E73" s="98"/>
      <c r="F73" s="201"/>
      <c r="G73" s="114"/>
      <c r="H73" s="114"/>
      <c r="I73" s="114"/>
      <c r="J73" s="114"/>
      <c r="K73" s="115"/>
      <c r="L73" s="114"/>
      <c r="M73" s="114"/>
      <c r="N73" s="114"/>
      <c r="O73" s="116"/>
      <c r="P73" s="117"/>
      <c r="Q73" s="98"/>
      <c r="R73" s="6"/>
    </row>
    <row r="74" spans="2:18" hidden="1">
      <c r="B74" s="4"/>
      <c r="C74" s="98"/>
      <c r="D74" s="98"/>
      <c r="E74" s="98"/>
      <c r="F74" s="201"/>
      <c r="G74" s="114"/>
      <c r="H74" s="114"/>
      <c r="I74" s="114"/>
      <c r="J74" s="114"/>
      <c r="K74" s="115"/>
      <c r="L74" s="114"/>
      <c r="M74" s="114"/>
      <c r="N74" s="114"/>
      <c r="O74" s="116"/>
      <c r="P74" s="117"/>
      <c r="Q74" s="98"/>
      <c r="R74" s="6"/>
    </row>
    <row r="75" spans="2:18" hidden="1">
      <c r="B75" s="4"/>
      <c r="C75" s="98"/>
      <c r="D75" s="98"/>
      <c r="E75" s="98"/>
      <c r="F75" s="201"/>
      <c r="G75" s="114"/>
      <c r="H75" s="114"/>
      <c r="I75" s="114"/>
      <c r="J75" s="114"/>
      <c r="K75" s="115"/>
      <c r="L75" s="114"/>
      <c r="M75" s="114"/>
      <c r="N75" s="114"/>
      <c r="O75" s="116"/>
      <c r="P75" s="117"/>
      <c r="Q75" s="98"/>
      <c r="R75" s="6"/>
    </row>
    <row r="76" spans="2:18" hidden="1">
      <c r="B76" s="4"/>
      <c r="C76" s="98"/>
      <c r="D76" s="98"/>
      <c r="E76" s="98"/>
      <c r="F76" s="201"/>
      <c r="G76" s="114"/>
      <c r="H76" s="114"/>
      <c r="I76" s="114"/>
      <c r="J76" s="114"/>
      <c r="K76" s="115"/>
      <c r="L76" s="114"/>
      <c r="M76" s="114"/>
      <c r="N76" s="114"/>
      <c r="O76" s="116"/>
      <c r="P76" s="117"/>
      <c r="Q76" s="98"/>
      <c r="R76" s="6"/>
    </row>
    <row r="77" spans="2:18" ht="19.5" hidden="1" thickBot="1">
      <c r="B77" s="4"/>
      <c r="C77" s="98"/>
      <c r="D77" s="98"/>
      <c r="E77" s="98"/>
      <c r="F77" s="202"/>
      <c r="G77" s="118"/>
      <c r="H77" s="118"/>
      <c r="I77" s="118"/>
      <c r="J77" s="118"/>
      <c r="K77" s="119"/>
      <c r="L77" s="118"/>
      <c r="M77" s="118"/>
      <c r="N77" s="118"/>
      <c r="O77" s="120"/>
      <c r="P77" s="121"/>
      <c r="Q77" s="98"/>
      <c r="R77" s="6"/>
    </row>
    <row r="78" spans="2:18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9"/>
    </row>
  </sheetData>
  <sheetProtection algorithmName="SHA-512" hashValue="d2vrhDU4HkEShuarOoHPZATb32GtKNDqyBYSTgjy+G3dIvWn24RNxqU9/r665RNbEMM2Gc7MH3BD7pXU7r2gow==" saltValue="viyyAN2FFnMfMDqN4Y+q6Q==" spinCount="100000" sheet="1" objects="1" scenarios="1" selectLockedCells="1"/>
  <mergeCells count="133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Q57:Q58"/>
    <mergeCell ref="F58:I58"/>
    <mergeCell ref="F55:I55"/>
    <mergeCell ref="J55:J56"/>
    <mergeCell ref="K55:K56"/>
    <mergeCell ref="L55:L56"/>
    <mergeCell ref="O55:O56"/>
    <mergeCell ref="Q55:Q56"/>
    <mergeCell ref="F56:I56"/>
    <mergeCell ref="F53:I53"/>
    <mergeCell ref="J53:J54"/>
    <mergeCell ref="K53:K54"/>
    <mergeCell ref="L53:L54"/>
    <mergeCell ref="O53:O54"/>
    <mergeCell ref="Q53:Q54"/>
    <mergeCell ref="F54:I54"/>
    <mergeCell ref="F51:I51"/>
    <mergeCell ref="J51:J52"/>
    <mergeCell ref="K51:K52"/>
    <mergeCell ref="L51:L52"/>
    <mergeCell ref="O51:O52"/>
    <mergeCell ref="Q51:Q52"/>
    <mergeCell ref="F52:I52"/>
    <mergeCell ref="F49:I49"/>
    <mergeCell ref="J49:J50"/>
    <mergeCell ref="K49:K50"/>
    <mergeCell ref="L49:L50"/>
    <mergeCell ref="O49:O50"/>
    <mergeCell ref="Q49:Q50"/>
    <mergeCell ref="F50:I50"/>
    <mergeCell ref="F47:I47"/>
    <mergeCell ref="J47:J48"/>
    <mergeCell ref="K47:K48"/>
    <mergeCell ref="L47:L48"/>
    <mergeCell ref="O47:O48"/>
    <mergeCell ref="Q47:Q48"/>
    <mergeCell ref="F48:I48"/>
    <mergeCell ref="F45:I45"/>
    <mergeCell ref="J45:J46"/>
    <mergeCell ref="K45:K46"/>
    <mergeCell ref="L45:L46"/>
    <mergeCell ref="O45:O46"/>
    <mergeCell ref="Q45:Q46"/>
    <mergeCell ref="F46:I46"/>
    <mergeCell ref="F43:I43"/>
    <mergeCell ref="J43:J44"/>
    <mergeCell ref="K43:K44"/>
    <mergeCell ref="L43:L44"/>
    <mergeCell ref="O43:O44"/>
    <mergeCell ref="Q43:Q44"/>
    <mergeCell ref="F44:I44"/>
    <mergeCell ref="F41:I41"/>
    <mergeCell ref="J41:J42"/>
    <mergeCell ref="K41:K42"/>
    <mergeCell ref="L41:L42"/>
    <mergeCell ref="O41:O42"/>
    <mergeCell ref="Q41:Q42"/>
    <mergeCell ref="F42:I42"/>
    <mergeCell ref="F39:I39"/>
    <mergeCell ref="J39:J40"/>
    <mergeCell ref="K39:K40"/>
    <mergeCell ref="L39:L40"/>
    <mergeCell ref="O39:O40"/>
    <mergeCell ref="Q39:Q40"/>
    <mergeCell ref="F40:I40"/>
    <mergeCell ref="F37:I37"/>
    <mergeCell ref="J37:J38"/>
    <mergeCell ref="K37:K38"/>
    <mergeCell ref="L37:L38"/>
    <mergeCell ref="O37:O38"/>
    <mergeCell ref="Q37:Q38"/>
    <mergeCell ref="F38:I38"/>
    <mergeCell ref="F35:I35"/>
    <mergeCell ref="J35:J36"/>
    <mergeCell ref="K35:K36"/>
    <mergeCell ref="L35:L36"/>
    <mergeCell ref="O35:O36"/>
    <mergeCell ref="Q35:Q36"/>
    <mergeCell ref="F36:I36"/>
    <mergeCell ref="F33:I33"/>
    <mergeCell ref="J33:J34"/>
    <mergeCell ref="K33:K34"/>
    <mergeCell ref="L33:L34"/>
    <mergeCell ref="O33:O34"/>
    <mergeCell ref="Q33:Q34"/>
    <mergeCell ref="F34:I34"/>
    <mergeCell ref="F31:I31"/>
    <mergeCell ref="J31:J32"/>
    <mergeCell ref="K31:K32"/>
    <mergeCell ref="L31:L32"/>
    <mergeCell ref="O31:O32"/>
    <mergeCell ref="Q31:Q32"/>
    <mergeCell ref="F32:I32"/>
    <mergeCell ref="F29:I29"/>
    <mergeCell ref="J29:J30"/>
    <mergeCell ref="K29:K30"/>
    <mergeCell ref="L29:L30"/>
    <mergeCell ref="O29:O30"/>
    <mergeCell ref="Q29:Q30"/>
    <mergeCell ref="F30:I30"/>
    <mergeCell ref="H21:L21"/>
    <mergeCell ref="F25:I25"/>
    <mergeCell ref="J25:K25"/>
    <mergeCell ref="N25:O25"/>
    <mergeCell ref="J26:K27"/>
    <mergeCell ref="M26:M27"/>
    <mergeCell ref="N26:N27"/>
    <mergeCell ref="O26:O27"/>
    <mergeCell ref="F27:I28"/>
    <mergeCell ref="J28:K28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7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M29 M31 M33 M35 M37 M39 M41 M43 M45 M47 M49 M51 M53 M55 M57" xr:uid="{6C5195DD-1CA1-48AE-88A2-157A3A9AE4CD}">
      <formula1>$O$64:$O$65</formula1>
    </dataValidation>
    <dataValidation type="list" allowBlank="1" showInputMessage="1" showErrorMessage="1" sqref="N57 N55 N53 N51 N49 N47 N45 N43 N41 N39 N37 N35 N33 N31 N29" xr:uid="{63796D99-B7DC-4FF2-9DE5-87E588CA6DD4}">
      <formula1>$G$64:$G$67</formula1>
    </dataValidation>
    <dataValidation type="list" allowBlank="1" showInputMessage="1" showErrorMessage="1" sqref="P57 P55 P53 P51 P49 P47 P45 P43 P41 P39 P37 P35 P33 P31 P29" xr:uid="{6072FD6C-28D7-45E7-8860-290A85B98401}">
      <formula1>$M$64:$M$66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FE89-B827-464F-AF05-33722CF399AF}">
  <sheetPr>
    <pageSetUpPr fitToPage="1"/>
  </sheetPr>
  <dimension ref="B1:R78"/>
  <sheetViews>
    <sheetView zoomScale="85" zoomScaleNormal="85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3"/>
    </row>
    <row r="3" spans="2:18" ht="30">
      <c r="B3" s="266" t="s">
        <v>252</v>
      </c>
      <c r="C3" s="267"/>
      <c r="D3" s="267"/>
      <c r="E3" s="267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6"/>
    </row>
    <row r="4" spans="2:18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21" t="s">
        <v>115</v>
      </c>
      <c r="R4" s="6"/>
    </row>
    <row r="5" spans="2:18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21" t="s">
        <v>113</v>
      </c>
      <c r="R5" s="6"/>
    </row>
    <row r="6" spans="2:18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6"/>
    </row>
    <row r="7" spans="2:18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3"/>
    </row>
    <row r="8" spans="2:18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6"/>
    </row>
    <row r="9" spans="2:18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6"/>
    </row>
    <row r="10" spans="2:18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6"/>
    </row>
    <row r="11" spans="2:18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6"/>
    </row>
    <row r="12" spans="2:18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6"/>
    </row>
    <row r="13" spans="2:18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6"/>
    </row>
    <row r="14" spans="2:18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6"/>
    </row>
    <row r="15" spans="2:18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6"/>
    </row>
    <row r="16" spans="2:18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6"/>
    </row>
    <row r="17" spans="2:18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6"/>
    </row>
    <row r="18" spans="2:18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6"/>
    </row>
    <row r="19" spans="2:18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6"/>
    </row>
    <row r="20" spans="2:18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6"/>
    </row>
    <row r="21" spans="2:18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6"/>
    </row>
    <row r="22" spans="2:18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6"/>
    </row>
    <row r="23" spans="2:18">
      <c r="B23" s="11"/>
      <c r="C23" s="15" t="s">
        <v>251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3"/>
    </row>
    <row r="24" spans="2:18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6"/>
    </row>
    <row r="25" spans="2:18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02" t="s">
        <v>253</v>
      </c>
      <c r="O25" s="256" t="s">
        <v>71</v>
      </c>
      <c r="P25" s="257"/>
      <c r="Q25" s="101" t="s">
        <v>72</v>
      </c>
      <c r="R25" s="6"/>
    </row>
    <row r="26" spans="2:18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249</v>
      </c>
      <c r="O26" s="44"/>
      <c r="P26" s="44" t="s">
        <v>75</v>
      </c>
      <c r="Q26" s="38" t="s">
        <v>76</v>
      </c>
      <c r="R26" s="6"/>
    </row>
    <row r="27" spans="2:18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45"/>
      <c r="Q27" s="39"/>
      <c r="R27" s="6"/>
    </row>
    <row r="28" spans="2:18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119</v>
      </c>
      <c r="O28" s="47" t="s">
        <v>81</v>
      </c>
      <c r="P28" s="47" t="s">
        <v>79</v>
      </c>
      <c r="Q28" s="39"/>
      <c r="R28" s="6"/>
    </row>
    <row r="29" spans="2:18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9"/>
      <c r="O29" s="150"/>
      <c r="P29" s="254"/>
      <c r="Q29" s="206"/>
      <c r="R29" s="6"/>
    </row>
    <row r="30" spans="2:18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IFERROR(VLOOKUP(M29,$N$64:$O$65,2,0),"")</f>
        <v/>
      </c>
      <c r="N30" s="95" t="str">
        <f>IFERROR(VLOOKUP(N29,$J$64:$L$67,3,0),"")</f>
        <v/>
      </c>
      <c r="O30" s="151"/>
      <c r="P30" s="255"/>
      <c r="Q30" s="207"/>
      <c r="R30" s="6"/>
    </row>
    <row r="31" spans="2:18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47"/>
      <c r="O31" s="152"/>
      <c r="P31" s="254"/>
      <c r="Q31" s="206"/>
      <c r="R31" s="6"/>
    </row>
    <row r="32" spans="2:18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IFERROR(VLOOKUP(M31,$N$64:$O$65,2,0),"")</f>
        <v/>
      </c>
      <c r="N32" s="95" t="str">
        <f>IFERROR(VLOOKUP(N31,$J$64:$L$67,3,0),"")</f>
        <v/>
      </c>
      <c r="O32" s="153"/>
      <c r="P32" s="255"/>
      <c r="Q32" s="207"/>
      <c r="R32" s="6"/>
    </row>
    <row r="33" spans="2:18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47"/>
      <c r="O33" s="150"/>
      <c r="P33" s="254"/>
      <c r="Q33" s="206"/>
      <c r="R33" s="6"/>
    </row>
    <row r="34" spans="2:18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IFERROR(VLOOKUP(M33,$N$64:$O$65,2,0),"")</f>
        <v/>
      </c>
      <c r="N34" s="95" t="str">
        <f>IFERROR(VLOOKUP(N33,$J$64:$L$67,3,0),"")</f>
        <v/>
      </c>
      <c r="O34" s="151"/>
      <c r="P34" s="255"/>
      <c r="Q34" s="207"/>
      <c r="R34" s="6"/>
    </row>
    <row r="35" spans="2:18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47"/>
      <c r="O35" s="152"/>
      <c r="P35" s="254"/>
      <c r="Q35" s="206"/>
      <c r="R35" s="6"/>
    </row>
    <row r="36" spans="2:18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IFERROR(VLOOKUP(M35,$N$64:$O$65,2,0),"")</f>
        <v/>
      </c>
      <c r="N36" s="95" t="str">
        <f>IFERROR(VLOOKUP(N35,$J$64:$L$67,3,0),"")</f>
        <v/>
      </c>
      <c r="O36" s="153"/>
      <c r="P36" s="255"/>
      <c r="Q36" s="207"/>
      <c r="R36" s="6"/>
    </row>
    <row r="37" spans="2:18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47"/>
      <c r="O37" s="150"/>
      <c r="P37" s="254"/>
      <c r="Q37" s="206"/>
      <c r="R37" s="6"/>
    </row>
    <row r="38" spans="2:18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IFERROR(VLOOKUP(M37,$N$64:$O$65,2,0),"")</f>
        <v/>
      </c>
      <c r="N38" s="95" t="str">
        <f>IFERROR(VLOOKUP(N37,$J$64:$L$67,3,0),"")</f>
        <v/>
      </c>
      <c r="O38" s="151"/>
      <c r="P38" s="255"/>
      <c r="Q38" s="207"/>
      <c r="R38" s="6"/>
    </row>
    <row r="39" spans="2:18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47"/>
      <c r="O39" s="152"/>
      <c r="P39" s="254"/>
      <c r="Q39" s="206"/>
      <c r="R39" s="6"/>
    </row>
    <row r="40" spans="2:18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IFERROR(VLOOKUP(M39,$N$64:$O$65,2,0),"")</f>
        <v/>
      </c>
      <c r="N40" s="95" t="str">
        <f>IFERROR(VLOOKUP(N39,$J$64:$L$67,3,0),"")</f>
        <v/>
      </c>
      <c r="O40" s="153"/>
      <c r="P40" s="255"/>
      <c r="Q40" s="207"/>
      <c r="R40" s="6"/>
    </row>
    <row r="41" spans="2:18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47"/>
      <c r="O41" s="150"/>
      <c r="P41" s="254"/>
      <c r="Q41" s="206"/>
      <c r="R41" s="6"/>
    </row>
    <row r="42" spans="2:18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IFERROR(VLOOKUP(M41,$N$64:$O$65,2,0),"")</f>
        <v/>
      </c>
      <c r="N42" s="95" t="str">
        <f>IFERROR(VLOOKUP(N41,$J$64:$L$67,3,0),"")</f>
        <v/>
      </c>
      <c r="O42" s="151"/>
      <c r="P42" s="255"/>
      <c r="Q42" s="207"/>
      <c r="R42" s="6"/>
    </row>
    <row r="43" spans="2:18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47"/>
      <c r="O43" s="152"/>
      <c r="P43" s="254"/>
      <c r="Q43" s="206"/>
      <c r="R43" s="6"/>
    </row>
    <row r="44" spans="2:18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IFERROR(VLOOKUP(M43,$N$64:$O$65,2,0),"")</f>
        <v/>
      </c>
      <c r="N44" s="95" t="str">
        <f>IFERROR(VLOOKUP(N43,$J$64:$L$67,3,0),"")</f>
        <v/>
      </c>
      <c r="O44" s="153"/>
      <c r="P44" s="255"/>
      <c r="Q44" s="207"/>
      <c r="R44" s="6"/>
    </row>
    <row r="45" spans="2:18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47"/>
      <c r="O45" s="150"/>
      <c r="P45" s="254"/>
      <c r="Q45" s="206"/>
      <c r="R45" s="6"/>
    </row>
    <row r="46" spans="2:18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IFERROR(VLOOKUP(M45,$N$64:$O$65,2,0),"")</f>
        <v/>
      </c>
      <c r="N46" s="95" t="str">
        <f>IFERROR(VLOOKUP(N45,$J$64:$L$67,3,0),"")</f>
        <v/>
      </c>
      <c r="O46" s="151"/>
      <c r="P46" s="255"/>
      <c r="Q46" s="207"/>
      <c r="R46" s="6"/>
    </row>
    <row r="47" spans="2:18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47"/>
      <c r="O47" s="152"/>
      <c r="P47" s="254"/>
      <c r="Q47" s="206"/>
      <c r="R47" s="6"/>
    </row>
    <row r="48" spans="2:18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IFERROR(VLOOKUP(M47,$N$64:$O$65,2,0),"")</f>
        <v/>
      </c>
      <c r="N48" s="95" t="str">
        <f>IFERROR(VLOOKUP(N47,$J$64:$L$67,3,0),"")</f>
        <v/>
      </c>
      <c r="O48" s="153"/>
      <c r="P48" s="255"/>
      <c r="Q48" s="207"/>
      <c r="R48" s="6"/>
    </row>
    <row r="49" spans="2:18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47"/>
      <c r="O49" s="150"/>
      <c r="P49" s="254"/>
      <c r="Q49" s="206"/>
      <c r="R49" s="6"/>
    </row>
    <row r="50" spans="2:18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IFERROR(VLOOKUP(M49,$N$64:$O$65,2,0),"")</f>
        <v/>
      </c>
      <c r="N50" s="95" t="str">
        <f>IFERROR(VLOOKUP(N49,$J$64:$L$67,3,0),"")</f>
        <v/>
      </c>
      <c r="O50" s="151"/>
      <c r="P50" s="255"/>
      <c r="Q50" s="207"/>
      <c r="R50" s="6"/>
    </row>
    <row r="51" spans="2:18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47"/>
      <c r="O51" s="152"/>
      <c r="P51" s="254"/>
      <c r="Q51" s="206"/>
      <c r="R51" s="6"/>
    </row>
    <row r="52" spans="2:18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IFERROR(VLOOKUP(M51,$N$64:$O$65,2,0),"")</f>
        <v/>
      </c>
      <c r="N52" s="95" t="str">
        <f>IFERROR(VLOOKUP(N51,$J$64:$L$67,3,0),"")</f>
        <v/>
      </c>
      <c r="O52" s="153"/>
      <c r="P52" s="255"/>
      <c r="Q52" s="207"/>
      <c r="R52" s="6"/>
    </row>
    <row r="53" spans="2:18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47"/>
      <c r="O53" s="150"/>
      <c r="P53" s="254"/>
      <c r="Q53" s="206"/>
      <c r="R53" s="6"/>
    </row>
    <row r="54" spans="2:18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IFERROR(VLOOKUP(M53,$N$64:$O$65,2,0),"")</f>
        <v/>
      </c>
      <c r="N54" s="95" t="str">
        <f>IFERROR(VLOOKUP(N53,$J$64:$L$67,3,0),"")</f>
        <v/>
      </c>
      <c r="O54" s="151"/>
      <c r="P54" s="255"/>
      <c r="Q54" s="207"/>
      <c r="R54" s="6"/>
    </row>
    <row r="55" spans="2:18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47"/>
      <c r="O55" s="152"/>
      <c r="P55" s="254"/>
      <c r="Q55" s="206"/>
      <c r="R55" s="6"/>
    </row>
    <row r="56" spans="2:18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IFERROR(VLOOKUP(M55,$N$64:$O$65,2,0),"")</f>
        <v/>
      </c>
      <c r="N56" s="95" t="str">
        <f>IFERROR(VLOOKUP(N55,$J$64:$L$67,3,0),"")</f>
        <v/>
      </c>
      <c r="O56" s="153"/>
      <c r="P56" s="255"/>
      <c r="Q56" s="207"/>
      <c r="R56" s="6"/>
    </row>
    <row r="57" spans="2:18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47"/>
      <c r="O57" s="152"/>
      <c r="P57" s="254"/>
      <c r="Q57" s="206"/>
      <c r="R57" s="6"/>
    </row>
    <row r="58" spans="2:18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IFERROR(VLOOKUP(M57,$N$64:$O$65,2,0),"")</f>
        <v/>
      </c>
      <c r="N58" s="93" t="str">
        <f>IFERROR(VLOOKUP(N57,$J$64:$L$67,3,0),"")</f>
        <v/>
      </c>
      <c r="O58" s="153"/>
      <c r="P58" s="255"/>
      <c r="Q58" s="207"/>
      <c r="R58" s="6"/>
    </row>
    <row r="59" spans="2:18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6"/>
    </row>
    <row r="60" spans="2:18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6"/>
    </row>
    <row r="61" spans="2:18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6"/>
    </row>
    <row r="62" spans="2:18" s="22" customFormat="1" hidden="1">
      <c r="B62" s="74"/>
      <c r="C62" s="10"/>
      <c r="D62" s="10"/>
      <c r="E62" s="10"/>
      <c r="F62" s="76" t="s">
        <v>85</v>
      </c>
      <c r="G62" s="187" t="s">
        <v>168</v>
      </c>
      <c r="H62" s="187"/>
      <c r="I62" s="97"/>
      <c r="J62" s="187" t="s">
        <v>253</v>
      </c>
      <c r="K62" s="187"/>
      <c r="L62" s="187"/>
      <c r="M62" s="96"/>
      <c r="N62" s="190" t="s">
        <v>88</v>
      </c>
      <c r="O62" s="191"/>
      <c r="P62" s="10"/>
      <c r="Q62" s="10"/>
      <c r="R62" s="75"/>
    </row>
    <row r="63" spans="2:18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8" t="s">
        <v>92</v>
      </c>
      <c r="O63" s="89" t="s">
        <v>91</v>
      </c>
      <c r="P63" s="98"/>
      <c r="Q63" s="98"/>
      <c r="R63" s="6"/>
    </row>
    <row r="64" spans="2:18" hidden="1">
      <c r="B64" s="4"/>
      <c r="C64" s="98"/>
      <c r="D64" s="98"/>
      <c r="E64" s="98"/>
      <c r="F64" s="201"/>
      <c r="G64" s="78"/>
      <c r="H64" s="78"/>
      <c r="I64" s="78"/>
      <c r="J64" s="78" t="s">
        <v>199</v>
      </c>
      <c r="K64" s="79"/>
      <c r="L64" s="78" t="s">
        <v>94</v>
      </c>
      <c r="M64" s="78"/>
      <c r="N64" s="80" t="s">
        <v>95</v>
      </c>
      <c r="O64" s="82" t="s">
        <v>96</v>
      </c>
      <c r="P64" s="98"/>
      <c r="Q64" s="98"/>
      <c r="R64" s="6"/>
    </row>
    <row r="65" spans="2:18" hidden="1">
      <c r="B65" s="4"/>
      <c r="C65" s="98"/>
      <c r="D65" s="98"/>
      <c r="E65" s="98"/>
      <c r="F65" s="201"/>
      <c r="G65" s="78"/>
      <c r="H65" s="78"/>
      <c r="I65" s="78"/>
      <c r="J65" s="78" t="s">
        <v>200</v>
      </c>
      <c r="K65" s="79"/>
      <c r="L65" s="78" t="s">
        <v>98</v>
      </c>
      <c r="M65" s="78"/>
      <c r="N65" s="80" t="s">
        <v>99</v>
      </c>
      <c r="O65" s="82" t="s">
        <v>100</v>
      </c>
      <c r="P65" s="98"/>
      <c r="Q65" s="98"/>
      <c r="R65" s="6"/>
    </row>
    <row r="66" spans="2:18" hidden="1">
      <c r="B66" s="4"/>
      <c r="C66" s="98"/>
      <c r="D66" s="98"/>
      <c r="E66" s="98"/>
      <c r="F66" s="201"/>
      <c r="G66" s="78"/>
      <c r="H66" s="78"/>
      <c r="I66" s="78"/>
      <c r="J66" s="78" t="s">
        <v>101</v>
      </c>
      <c r="K66" s="79"/>
      <c r="L66" s="78" t="s">
        <v>102</v>
      </c>
      <c r="M66" s="78"/>
      <c r="N66" s="80"/>
      <c r="O66" s="82"/>
      <c r="P66" s="98"/>
      <c r="Q66" s="98"/>
      <c r="R66" s="6"/>
    </row>
    <row r="67" spans="2:18" hidden="1">
      <c r="B67" s="4"/>
      <c r="C67" s="98"/>
      <c r="D67" s="98"/>
      <c r="E67" s="98"/>
      <c r="F67" s="201"/>
      <c r="G67" s="78"/>
      <c r="H67" s="78"/>
      <c r="I67" s="78"/>
      <c r="J67" s="78" t="s">
        <v>103</v>
      </c>
      <c r="K67" s="79"/>
      <c r="L67" s="78" t="s">
        <v>104</v>
      </c>
      <c r="M67" s="78"/>
      <c r="N67" s="80"/>
      <c r="O67" s="82"/>
      <c r="P67" s="98"/>
      <c r="Q67" s="98"/>
      <c r="R67" s="6"/>
    </row>
    <row r="68" spans="2:18" hidden="1">
      <c r="B68" s="4"/>
      <c r="C68" s="98"/>
      <c r="D68" s="98"/>
      <c r="E68" s="98"/>
      <c r="F68" s="201"/>
      <c r="G68" s="78"/>
      <c r="H68" s="78"/>
      <c r="I68" s="78"/>
      <c r="J68" s="78"/>
      <c r="K68" s="79"/>
      <c r="L68" s="78"/>
      <c r="M68" s="78"/>
      <c r="N68" s="80"/>
      <c r="O68" s="82"/>
      <c r="P68" s="98"/>
      <c r="Q68" s="98"/>
      <c r="R68" s="6"/>
    </row>
    <row r="69" spans="2:18" hidden="1">
      <c r="B69" s="4"/>
      <c r="C69" s="98"/>
      <c r="D69" s="98"/>
      <c r="E69" s="98"/>
      <c r="F69" s="201"/>
      <c r="G69" s="78"/>
      <c r="H69" s="78"/>
      <c r="I69" s="78"/>
      <c r="J69" s="78"/>
      <c r="K69" s="79"/>
      <c r="L69" s="78"/>
      <c r="M69" s="78"/>
      <c r="N69" s="80"/>
      <c r="O69" s="82"/>
      <c r="P69" s="98"/>
      <c r="Q69" s="98"/>
      <c r="R69" s="6"/>
    </row>
    <row r="70" spans="2:18" hidden="1">
      <c r="B70" s="4"/>
      <c r="C70" s="98"/>
      <c r="D70" s="98"/>
      <c r="E70" s="98"/>
      <c r="F70" s="201"/>
      <c r="G70" s="78"/>
      <c r="H70" s="78"/>
      <c r="I70" s="78"/>
      <c r="J70" s="78"/>
      <c r="K70" s="79"/>
      <c r="L70" s="78"/>
      <c r="M70" s="78"/>
      <c r="N70" s="80"/>
      <c r="O70" s="82"/>
      <c r="P70" s="98"/>
      <c r="Q70" s="98"/>
      <c r="R70" s="6"/>
    </row>
    <row r="71" spans="2:18" hidden="1">
      <c r="B71" s="4"/>
      <c r="C71" s="98"/>
      <c r="D71" s="98"/>
      <c r="E71" s="98"/>
      <c r="F71" s="201"/>
      <c r="G71" s="78"/>
      <c r="H71" s="78"/>
      <c r="I71" s="78"/>
      <c r="J71" s="78"/>
      <c r="K71" s="79"/>
      <c r="L71" s="78"/>
      <c r="M71" s="78"/>
      <c r="N71" s="80"/>
      <c r="O71" s="82"/>
      <c r="P71" s="98"/>
      <c r="Q71" s="98"/>
      <c r="R71" s="6"/>
    </row>
    <row r="72" spans="2:18" hidden="1">
      <c r="B72" s="4"/>
      <c r="C72" s="98"/>
      <c r="D72" s="98"/>
      <c r="E72" s="98"/>
      <c r="F72" s="201"/>
      <c r="G72" s="78"/>
      <c r="H72" s="78"/>
      <c r="I72" s="78"/>
      <c r="J72" s="78"/>
      <c r="K72" s="79"/>
      <c r="L72" s="78"/>
      <c r="M72" s="78"/>
      <c r="N72" s="80"/>
      <c r="O72" s="82"/>
      <c r="P72" s="98"/>
      <c r="Q72" s="98"/>
      <c r="R72" s="6"/>
    </row>
    <row r="73" spans="2:18" hidden="1">
      <c r="B73" s="4"/>
      <c r="C73" s="98"/>
      <c r="D73" s="98"/>
      <c r="E73" s="98"/>
      <c r="F73" s="201"/>
      <c r="G73" s="78"/>
      <c r="H73" s="78"/>
      <c r="I73" s="78"/>
      <c r="J73" s="78"/>
      <c r="K73" s="79"/>
      <c r="L73" s="78"/>
      <c r="M73" s="78"/>
      <c r="N73" s="80"/>
      <c r="O73" s="82"/>
      <c r="P73" s="98"/>
      <c r="Q73" s="98"/>
      <c r="R73" s="6"/>
    </row>
    <row r="74" spans="2:18" hidden="1">
      <c r="B74" s="4"/>
      <c r="C74" s="98"/>
      <c r="D74" s="98"/>
      <c r="E74" s="98"/>
      <c r="F74" s="201"/>
      <c r="G74" s="78"/>
      <c r="H74" s="78"/>
      <c r="I74" s="78"/>
      <c r="J74" s="78"/>
      <c r="K74" s="79"/>
      <c r="L74" s="78"/>
      <c r="M74" s="78"/>
      <c r="N74" s="80"/>
      <c r="O74" s="82"/>
      <c r="P74" s="98"/>
      <c r="Q74" s="98"/>
      <c r="R74" s="6"/>
    </row>
    <row r="75" spans="2:18" hidden="1">
      <c r="B75" s="4"/>
      <c r="C75" s="98"/>
      <c r="D75" s="98"/>
      <c r="E75" s="98"/>
      <c r="F75" s="201"/>
      <c r="G75" s="78"/>
      <c r="H75" s="78"/>
      <c r="I75" s="78"/>
      <c r="J75" s="78"/>
      <c r="K75" s="79"/>
      <c r="L75" s="78"/>
      <c r="M75" s="78"/>
      <c r="N75" s="80"/>
      <c r="O75" s="82"/>
      <c r="P75" s="98"/>
      <c r="Q75" s="98"/>
      <c r="R75" s="6"/>
    </row>
    <row r="76" spans="2:18" hidden="1">
      <c r="B76" s="4"/>
      <c r="C76" s="98"/>
      <c r="D76" s="98"/>
      <c r="E76" s="98"/>
      <c r="F76" s="201"/>
      <c r="G76" s="78"/>
      <c r="H76" s="78"/>
      <c r="I76" s="78"/>
      <c r="J76" s="78"/>
      <c r="K76" s="79"/>
      <c r="L76" s="78"/>
      <c r="M76" s="78"/>
      <c r="N76" s="80"/>
      <c r="O76" s="82"/>
      <c r="P76" s="98"/>
      <c r="Q76" s="98"/>
      <c r="R76" s="6"/>
    </row>
    <row r="77" spans="2:18" ht="19.5" hidden="1" thickBot="1">
      <c r="B77" s="4"/>
      <c r="C77" s="98"/>
      <c r="D77" s="98"/>
      <c r="E77" s="98"/>
      <c r="F77" s="202"/>
      <c r="G77" s="83"/>
      <c r="H77" s="83"/>
      <c r="I77" s="83"/>
      <c r="J77" s="83"/>
      <c r="K77" s="84"/>
      <c r="L77" s="83"/>
      <c r="M77" s="83"/>
      <c r="N77" s="85"/>
      <c r="O77" s="86"/>
      <c r="P77" s="98"/>
      <c r="Q77" s="98"/>
      <c r="R77" s="6"/>
    </row>
    <row r="78" spans="2:18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9"/>
    </row>
  </sheetData>
  <sheetProtection algorithmName="SHA-512" hashValue="flkKY711w8S6qCEepCqhUA0CXjjzuH3pzanEgVjWcFJWiolX+MnkUnJeqbOgcFfDknXffeaanx/0odkshgpFhQ==" saltValue="rvgj2Zt4Yjgehy9P7a/A8A==" spinCount="100000" sheet="1" objects="1" scenarios="1" selectLockedCells="1"/>
  <mergeCells count="131"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0:L20"/>
    <mergeCell ref="H21:L21"/>
    <mergeCell ref="F25:I25"/>
    <mergeCell ref="J25:K25"/>
    <mergeCell ref="O25:P25"/>
    <mergeCell ref="J26:K27"/>
    <mergeCell ref="M26:M27"/>
    <mergeCell ref="F27:I28"/>
    <mergeCell ref="J28:K28"/>
    <mergeCell ref="H14:L14"/>
    <mergeCell ref="H15:L15"/>
    <mergeCell ref="H16:L16"/>
    <mergeCell ref="H17:L17"/>
    <mergeCell ref="H18:L18"/>
    <mergeCell ref="H19:L19"/>
    <mergeCell ref="B3:E3"/>
    <mergeCell ref="F3:Q3"/>
    <mergeCell ref="H10:L10"/>
    <mergeCell ref="H11:L11"/>
    <mergeCell ref="H12:L12"/>
    <mergeCell ref="H13:L13"/>
  </mergeCells>
  <phoneticPr fontId="3"/>
  <conditionalFormatting sqref="J26:K27">
    <cfRule type="cellIs" dxfId="6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N29 N31 N33 N35 N37 N39 N41 N43 N45 N47 N49 N51 N53 N55 N57" xr:uid="{B111F05A-0FB0-4B0C-A6F6-A0D66BE8B69C}">
      <formula1>$J$64:$J$67</formula1>
    </dataValidation>
    <dataValidation type="list" allowBlank="1" showInputMessage="1" showErrorMessage="1" sqref="M29 M57 M55 M53 M51 M49 M47 M45 M43 M41 M39 M37 M35 M33 M31" xr:uid="{BBD46E3A-AEEC-4D99-A31D-E6AB322D75F2}">
      <formula1>$N$64:$N$65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9364-D3F3-4C23-8715-EBB05B7EA7A5}">
  <sheetPr>
    <pageSetUpPr fitToPage="1"/>
  </sheetPr>
  <dimension ref="B1:S78"/>
  <sheetViews>
    <sheetView zoomScale="85" zoomScaleNormal="85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255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98"/>
      <c r="R4" s="21" t="s">
        <v>115</v>
      </c>
      <c r="S4" s="6"/>
    </row>
    <row r="5" spans="2:19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98"/>
      <c r="R5" s="21" t="s">
        <v>113</v>
      </c>
      <c r="S5" s="6"/>
    </row>
    <row r="6" spans="2:19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9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98"/>
      <c r="S8" s="6"/>
    </row>
    <row r="9" spans="2:19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98"/>
      <c r="S9" s="6"/>
    </row>
    <row r="10" spans="2:19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98"/>
      <c r="S10" s="6"/>
    </row>
    <row r="11" spans="2:19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98"/>
      <c r="S11" s="6"/>
    </row>
    <row r="12" spans="2:19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98"/>
      <c r="S12" s="6"/>
    </row>
    <row r="13" spans="2:19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98"/>
      <c r="S13" s="6"/>
    </row>
    <row r="14" spans="2:19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98"/>
      <c r="S14" s="6"/>
    </row>
    <row r="15" spans="2:19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98"/>
      <c r="S15" s="6"/>
    </row>
    <row r="16" spans="2:19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98"/>
      <c r="S16" s="6"/>
    </row>
    <row r="17" spans="2:19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98"/>
      <c r="S17" s="6"/>
    </row>
    <row r="18" spans="2:19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98"/>
      <c r="S18" s="6"/>
    </row>
    <row r="19" spans="2:19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98"/>
      <c r="S19" s="6"/>
    </row>
    <row r="20" spans="2:19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98"/>
      <c r="S20" s="6"/>
    </row>
    <row r="21" spans="2:19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98"/>
      <c r="S21" s="6"/>
    </row>
    <row r="22" spans="2:19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98"/>
      <c r="S22" s="6"/>
    </row>
    <row r="23" spans="2:19">
      <c r="B23" s="11"/>
      <c r="C23" s="15" t="s">
        <v>254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98"/>
      <c r="S24" s="6"/>
    </row>
    <row r="25" spans="2:19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256</v>
      </c>
      <c r="O25" s="185"/>
      <c r="P25" s="256" t="s">
        <v>71</v>
      </c>
      <c r="Q25" s="257"/>
      <c r="R25" s="101" t="s">
        <v>72</v>
      </c>
      <c r="S25" s="6"/>
    </row>
    <row r="26" spans="2:19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257</v>
      </c>
      <c r="O26" s="44" t="s">
        <v>258</v>
      </c>
      <c r="P26" s="44"/>
      <c r="Q26" s="44" t="s">
        <v>75</v>
      </c>
      <c r="R26" s="38" t="s">
        <v>76</v>
      </c>
      <c r="S26" s="6"/>
    </row>
    <row r="27" spans="2:19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79"/>
      <c r="O27" s="45"/>
      <c r="P27" s="45"/>
      <c r="Q27" s="45"/>
      <c r="R27" s="39"/>
      <c r="S27" s="6"/>
    </row>
    <row r="28" spans="2:19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187</v>
      </c>
      <c r="P28" s="47" t="s">
        <v>81</v>
      </c>
      <c r="Q28" s="47" t="s">
        <v>79</v>
      </c>
      <c r="R28" s="39"/>
      <c r="S28" s="6"/>
    </row>
    <row r="29" spans="2:19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8"/>
      <c r="O29" s="261"/>
      <c r="P29" s="150"/>
      <c r="Q29" s="254"/>
      <c r="R29" s="206"/>
      <c r="S29" s="6"/>
    </row>
    <row r="30" spans="2:19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0" t="str">
        <f>IFERROR(VLOOKUP(M29,$O$64:$P$65,2,0),"")</f>
        <v/>
      </c>
      <c r="N30" s="90" t="str">
        <f>IFERROR(VLOOKUP(N29,$G$64:$H$69,2,0),"")</f>
        <v/>
      </c>
      <c r="O30" s="260"/>
      <c r="P30" s="151"/>
      <c r="Q30" s="255"/>
      <c r="R30" s="207"/>
      <c r="S30" s="6"/>
    </row>
    <row r="31" spans="2:19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59"/>
      <c r="O31" s="258"/>
      <c r="P31" s="152"/>
      <c r="Q31" s="254"/>
      <c r="R31" s="206"/>
      <c r="S31" s="6"/>
    </row>
    <row r="32" spans="2:19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IFERROR(VLOOKUP(M31,$O$64:$P$65,2,0),"")</f>
        <v/>
      </c>
      <c r="N32" s="90" t="str">
        <f>IFERROR(VLOOKUP(N31,$G$64:$H$69,2,0),"")</f>
        <v/>
      </c>
      <c r="O32" s="260"/>
      <c r="P32" s="153"/>
      <c r="Q32" s="255"/>
      <c r="R32" s="207"/>
      <c r="S32" s="6"/>
    </row>
    <row r="33" spans="2:19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59"/>
      <c r="O33" s="258"/>
      <c r="P33" s="150"/>
      <c r="Q33" s="254"/>
      <c r="R33" s="206"/>
      <c r="S33" s="6"/>
    </row>
    <row r="34" spans="2:19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IFERROR(VLOOKUP(M33,$O$64:$P$65,2,0),"")</f>
        <v/>
      </c>
      <c r="N34" s="90" t="str">
        <f>IFERROR(VLOOKUP(N33,$G$64:$H$69,2,0),"")</f>
        <v/>
      </c>
      <c r="O34" s="260"/>
      <c r="P34" s="151"/>
      <c r="Q34" s="255"/>
      <c r="R34" s="207"/>
      <c r="S34" s="6"/>
    </row>
    <row r="35" spans="2:19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59"/>
      <c r="O35" s="258"/>
      <c r="P35" s="152"/>
      <c r="Q35" s="254"/>
      <c r="R35" s="206"/>
      <c r="S35" s="6"/>
    </row>
    <row r="36" spans="2:19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IFERROR(VLOOKUP(M35,$O$64:$P$65,2,0),"")</f>
        <v/>
      </c>
      <c r="N36" s="90" t="str">
        <f>IFERROR(VLOOKUP(N35,$G$64:$H$69,2,0),"")</f>
        <v/>
      </c>
      <c r="O36" s="260"/>
      <c r="P36" s="153"/>
      <c r="Q36" s="255"/>
      <c r="R36" s="207"/>
      <c r="S36" s="6"/>
    </row>
    <row r="37" spans="2:19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59"/>
      <c r="O37" s="258"/>
      <c r="P37" s="150"/>
      <c r="Q37" s="254"/>
      <c r="R37" s="206"/>
      <c r="S37" s="6"/>
    </row>
    <row r="38" spans="2:19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IFERROR(VLOOKUP(M37,$O$64:$P$65,2,0),"")</f>
        <v/>
      </c>
      <c r="N38" s="90" t="str">
        <f>IFERROR(VLOOKUP(N37,$G$64:$H$69,2,0),"")</f>
        <v/>
      </c>
      <c r="O38" s="260"/>
      <c r="P38" s="151"/>
      <c r="Q38" s="255"/>
      <c r="R38" s="207"/>
      <c r="S38" s="6"/>
    </row>
    <row r="39" spans="2:19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59"/>
      <c r="O39" s="258"/>
      <c r="P39" s="152"/>
      <c r="Q39" s="254"/>
      <c r="R39" s="206"/>
      <c r="S39" s="6"/>
    </row>
    <row r="40" spans="2:19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IFERROR(VLOOKUP(M39,$O$64:$P$65,2,0),"")</f>
        <v/>
      </c>
      <c r="N40" s="90" t="str">
        <f>IFERROR(VLOOKUP(N39,$G$64:$H$69,2,0),"")</f>
        <v/>
      </c>
      <c r="O40" s="260"/>
      <c r="P40" s="153"/>
      <c r="Q40" s="255"/>
      <c r="R40" s="207"/>
      <c r="S40" s="6"/>
    </row>
    <row r="41" spans="2:19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59"/>
      <c r="O41" s="258"/>
      <c r="P41" s="150"/>
      <c r="Q41" s="254"/>
      <c r="R41" s="206"/>
      <c r="S41" s="6"/>
    </row>
    <row r="42" spans="2:19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IFERROR(VLOOKUP(M41,$O$64:$P$65,2,0),"")</f>
        <v/>
      </c>
      <c r="N42" s="90" t="str">
        <f>IFERROR(VLOOKUP(N41,$G$64:$H$69,2,0),"")</f>
        <v/>
      </c>
      <c r="O42" s="260"/>
      <c r="P42" s="151"/>
      <c r="Q42" s="255"/>
      <c r="R42" s="207"/>
      <c r="S42" s="6"/>
    </row>
    <row r="43" spans="2:19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59"/>
      <c r="O43" s="258"/>
      <c r="P43" s="152"/>
      <c r="Q43" s="254"/>
      <c r="R43" s="206"/>
      <c r="S43" s="6"/>
    </row>
    <row r="44" spans="2:19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IFERROR(VLOOKUP(M43,$O$64:$P$65,2,0),"")</f>
        <v/>
      </c>
      <c r="N44" s="90" t="str">
        <f>IFERROR(VLOOKUP(N43,$G$64:$H$69,2,0),"")</f>
        <v/>
      </c>
      <c r="O44" s="260"/>
      <c r="P44" s="153"/>
      <c r="Q44" s="255"/>
      <c r="R44" s="207"/>
      <c r="S44" s="6"/>
    </row>
    <row r="45" spans="2:19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59"/>
      <c r="O45" s="258"/>
      <c r="P45" s="150"/>
      <c r="Q45" s="254"/>
      <c r="R45" s="206"/>
      <c r="S45" s="6"/>
    </row>
    <row r="46" spans="2:19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IFERROR(VLOOKUP(M45,$O$64:$P$65,2,0),"")</f>
        <v/>
      </c>
      <c r="N46" s="90" t="str">
        <f>IFERROR(VLOOKUP(N45,$G$64:$H$69,2,0),"")</f>
        <v/>
      </c>
      <c r="O46" s="260"/>
      <c r="P46" s="151"/>
      <c r="Q46" s="255"/>
      <c r="R46" s="207"/>
      <c r="S46" s="6"/>
    </row>
    <row r="47" spans="2:19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59"/>
      <c r="O47" s="258"/>
      <c r="P47" s="152"/>
      <c r="Q47" s="254"/>
      <c r="R47" s="206"/>
      <c r="S47" s="6"/>
    </row>
    <row r="48" spans="2:19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IFERROR(VLOOKUP(M47,$O$64:$P$65,2,0),"")</f>
        <v/>
      </c>
      <c r="N48" s="90" t="str">
        <f>IFERROR(VLOOKUP(N47,$G$64:$H$69,2,0),"")</f>
        <v/>
      </c>
      <c r="O48" s="260"/>
      <c r="P48" s="153"/>
      <c r="Q48" s="255"/>
      <c r="R48" s="207"/>
      <c r="S48" s="6"/>
    </row>
    <row r="49" spans="2:19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59"/>
      <c r="O49" s="258"/>
      <c r="P49" s="150"/>
      <c r="Q49" s="254"/>
      <c r="R49" s="206"/>
      <c r="S49" s="6"/>
    </row>
    <row r="50" spans="2:19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IFERROR(VLOOKUP(M49,$O$64:$P$65,2,0),"")</f>
        <v/>
      </c>
      <c r="N50" s="90" t="str">
        <f>IFERROR(VLOOKUP(N49,$G$64:$H$69,2,0),"")</f>
        <v/>
      </c>
      <c r="O50" s="260"/>
      <c r="P50" s="151"/>
      <c r="Q50" s="255"/>
      <c r="R50" s="207"/>
      <c r="S50" s="6"/>
    </row>
    <row r="51" spans="2:19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59"/>
      <c r="O51" s="258"/>
      <c r="P51" s="152"/>
      <c r="Q51" s="254"/>
      <c r="R51" s="206"/>
      <c r="S51" s="6"/>
    </row>
    <row r="52" spans="2:19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IFERROR(VLOOKUP(M51,$O$64:$P$65,2,0),"")</f>
        <v/>
      </c>
      <c r="N52" s="90" t="str">
        <f>IFERROR(VLOOKUP(N51,$G$64:$H$69,2,0),"")</f>
        <v/>
      </c>
      <c r="O52" s="260"/>
      <c r="P52" s="153"/>
      <c r="Q52" s="255"/>
      <c r="R52" s="207"/>
      <c r="S52" s="6"/>
    </row>
    <row r="53" spans="2:19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59"/>
      <c r="O53" s="258"/>
      <c r="P53" s="150"/>
      <c r="Q53" s="254"/>
      <c r="R53" s="206"/>
      <c r="S53" s="6"/>
    </row>
    <row r="54" spans="2:19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IFERROR(VLOOKUP(M53,$O$64:$P$65,2,0),"")</f>
        <v/>
      </c>
      <c r="N54" s="90" t="str">
        <f>IFERROR(VLOOKUP(N53,$G$64:$H$69,2,0),"")</f>
        <v/>
      </c>
      <c r="O54" s="260"/>
      <c r="P54" s="151"/>
      <c r="Q54" s="255"/>
      <c r="R54" s="207"/>
      <c r="S54" s="6"/>
    </row>
    <row r="55" spans="2:19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59"/>
      <c r="O55" s="258"/>
      <c r="P55" s="152"/>
      <c r="Q55" s="254"/>
      <c r="R55" s="206"/>
      <c r="S55" s="6"/>
    </row>
    <row r="56" spans="2:19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IFERROR(VLOOKUP(M55,$O$64:$P$65,2,0),"")</f>
        <v/>
      </c>
      <c r="N56" s="90" t="str">
        <f>IFERROR(VLOOKUP(N55,$G$64:$H$69,2,0),"")</f>
        <v/>
      </c>
      <c r="O56" s="260"/>
      <c r="P56" s="153"/>
      <c r="Q56" s="255"/>
      <c r="R56" s="207"/>
      <c r="S56" s="6"/>
    </row>
    <row r="57" spans="2:19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59"/>
      <c r="N57" s="159"/>
      <c r="O57" s="258"/>
      <c r="P57" s="152"/>
      <c r="Q57" s="254"/>
      <c r="R57" s="206"/>
      <c r="S57" s="6"/>
    </row>
    <row r="58" spans="2:19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IFERROR(VLOOKUP(M57,$O$64:$P$65,2,0),"")</f>
        <v/>
      </c>
      <c r="N58" s="92" t="str">
        <f>IFERROR(VLOOKUP(N57,$G$64:$H$69,2,0),"")</f>
        <v/>
      </c>
      <c r="O58" s="259"/>
      <c r="P58" s="153"/>
      <c r="Q58" s="255"/>
      <c r="R58" s="207"/>
      <c r="S58" s="6"/>
    </row>
    <row r="59" spans="2:19" ht="19.5" thickTop="1">
      <c r="B59" s="4"/>
      <c r="C59" s="98"/>
      <c r="D59" s="98"/>
      <c r="E59" s="98"/>
      <c r="F59" s="98"/>
      <c r="G59" s="98"/>
      <c r="H59" s="186" t="s">
        <v>105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98"/>
      <c r="S59" s="6"/>
    </row>
    <row r="60" spans="2:19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98"/>
      <c r="S60" s="6"/>
    </row>
    <row r="61" spans="2:19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9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88" t="s">
        <v>259</v>
      </c>
      <c r="H62" s="269"/>
      <c r="I62" s="97"/>
      <c r="J62" s="187" t="s">
        <v>190</v>
      </c>
      <c r="K62" s="187"/>
      <c r="L62" s="187"/>
      <c r="M62" s="188" t="s">
        <v>190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89" t="s">
        <v>91</v>
      </c>
      <c r="Q63" s="98"/>
      <c r="R63" s="98"/>
      <c r="S63" s="6"/>
    </row>
    <row r="64" spans="2:19" hidden="1">
      <c r="B64" s="4"/>
      <c r="C64" s="98"/>
      <c r="D64" s="98"/>
      <c r="E64" s="98"/>
      <c r="F64" s="201"/>
      <c r="G64" s="114" t="s">
        <v>260</v>
      </c>
      <c r="H64" s="114" t="s">
        <v>334</v>
      </c>
      <c r="I64" s="78"/>
      <c r="J64" s="78"/>
      <c r="K64" s="79"/>
      <c r="L64" s="78"/>
      <c r="M64" s="78"/>
      <c r="N64" s="78"/>
      <c r="O64" s="80" t="s">
        <v>95</v>
      </c>
      <c r="P64" s="82" t="s">
        <v>96</v>
      </c>
      <c r="Q64" s="98"/>
      <c r="R64" s="98"/>
      <c r="S64" s="6"/>
    </row>
    <row r="65" spans="2:19" hidden="1">
      <c r="B65" s="4"/>
      <c r="C65" s="98"/>
      <c r="D65" s="98"/>
      <c r="E65" s="98"/>
      <c r="F65" s="201"/>
      <c r="G65" s="114" t="s">
        <v>261</v>
      </c>
      <c r="H65" s="114" t="s">
        <v>335</v>
      </c>
      <c r="I65" s="78"/>
      <c r="J65" s="78"/>
      <c r="K65" s="79"/>
      <c r="L65" s="78"/>
      <c r="M65" s="78"/>
      <c r="N65" s="78"/>
      <c r="O65" s="80" t="s">
        <v>99</v>
      </c>
      <c r="P65" s="82" t="s">
        <v>100</v>
      </c>
      <c r="Q65" s="98"/>
      <c r="R65" s="98"/>
      <c r="S65" s="6"/>
    </row>
    <row r="66" spans="2:19" hidden="1">
      <c r="B66" s="4"/>
      <c r="C66" s="98"/>
      <c r="D66" s="98"/>
      <c r="E66" s="98"/>
      <c r="F66" s="201"/>
      <c r="G66" s="114" t="s">
        <v>262</v>
      </c>
      <c r="H66" s="114" t="s">
        <v>336</v>
      </c>
      <c r="I66" s="78"/>
      <c r="J66" s="78"/>
      <c r="K66" s="79"/>
      <c r="L66" s="78"/>
      <c r="M66" s="78"/>
      <c r="N66" s="78"/>
      <c r="O66" s="80"/>
      <c r="P66" s="82"/>
      <c r="Q66" s="98"/>
      <c r="R66" s="98"/>
      <c r="S66" s="6"/>
    </row>
    <row r="67" spans="2:19" hidden="1">
      <c r="B67" s="4"/>
      <c r="C67" s="98"/>
      <c r="D67" s="98"/>
      <c r="E67" s="98"/>
      <c r="F67" s="201"/>
      <c r="G67" s="114" t="s">
        <v>263</v>
      </c>
      <c r="H67" s="114" t="s">
        <v>98</v>
      </c>
      <c r="I67" s="78"/>
      <c r="J67" s="78"/>
      <c r="K67" s="79"/>
      <c r="L67" s="78"/>
      <c r="M67" s="78"/>
      <c r="N67" s="78"/>
      <c r="O67" s="80"/>
      <c r="P67" s="82"/>
      <c r="Q67" s="98"/>
      <c r="R67" s="98"/>
      <c r="S67" s="6"/>
    </row>
    <row r="68" spans="2:19" hidden="1">
      <c r="B68" s="4"/>
      <c r="C68" s="98"/>
      <c r="D68" s="98"/>
      <c r="E68" s="98"/>
      <c r="F68" s="201"/>
      <c r="G68" s="114" t="s">
        <v>101</v>
      </c>
      <c r="H68" s="114" t="s">
        <v>102</v>
      </c>
      <c r="I68" s="78"/>
      <c r="J68" s="78"/>
      <c r="K68" s="79"/>
      <c r="L68" s="78"/>
      <c r="M68" s="78"/>
      <c r="N68" s="78"/>
      <c r="O68" s="80"/>
      <c r="P68" s="82"/>
      <c r="Q68" s="98"/>
      <c r="R68" s="98"/>
      <c r="S68" s="6"/>
    </row>
    <row r="69" spans="2:19" hidden="1">
      <c r="B69" s="4"/>
      <c r="C69" s="98"/>
      <c r="D69" s="98"/>
      <c r="E69" s="98"/>
      <c r="F69" s="201"/>
      <c r="G69" s="78" t="s">
        <v>103</v>
      </c>
      <c r="H69" s="78" t="s">
        <v>104</v>
      </c>
      <c r="I69" s="78"/>
      <c r="J69" s="78"/>
      <c r="K69" s="79"/>
      <c r="L69" s="78"/>
      <c r="M69" s="78"/>
      <c r="N69" s="78"/>
      <c r="O69" s="80"/>
      <c r="P69" s="82"/>
      <c r="Q69" s="98"/>
      <c r="R69" s="98"/>
      <c r="S69" s="6"/>
    </row>
    <row r="70" spans="2:19" hidden="1">
      <c r="B70" s="4"/>
      <c r="C70" s="98"/>
      <c r="D70" s="98"/>
      <c r="E70" s="9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82"/>
      <c r="Q70" s="98"/>
      <c r="R70" s="98"/>
      <c r="S70" s="6"/>
    </row>
    <row r="71" spans="2:19" hidden="1">
      <c r="B71" s="4"/>
      <c r="C71" s="98"/>
      <c r="D71" s="98"/>
      <c r="E71" s="9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82"/>
      <c r="Q71" s="98"/>
      <c r="R71" s="98"/>
      <c r="S71" s="6"/>
    </row>
    <row r="72" spans="2:19" hidden="1">
      <c r="B72" s="4"/>
      <c r="C72" s="98"/>
      <c r="D72" s="98"/>
      <c r="E72" s="9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82"/>
      <c r="Q72" s="98"/>
      <c r="R72" s="98"/>
      <c r="S72" s="6"/>
    </row>
    <row r="73" spans="2:19" hidden="1">
      <c r="B73" s="4"/>
      <c r="C73" s="98"/>
      <c r="D73" s="98"/>
      <c r="E73" s="9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82"/>
      <c r="Q73" s="98"/>
      <c r="R73" s="98"/>
      <c r="S73" s="6"/>
    </row>
    <row r="74" spans="2:19" hidden="1">
      <c r="B74" s="4"/>
      <c r="C74" s="98"/>
      <c r="D74" s="98"/>
      <c r="E74" s="9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82"/>
      <c r="Q74" s="98"/>
      <c r="R74" s="98"/>
      <c r="S74" s="6"/>
    </row>
    <row r="75" spans="2:19" hidden="1">
      <c r="B75" s="4"/>
      <c r="C75" s="98"/>
      <c r="D75" s="98"/>
      <c r="E75" s="9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82"/>
      <c r="Q75" s="98"/>
      <c r="R75" s="98"/>
      <c r="S75" s="6"/>
    </row>
    <row r="76" spans="2:19" hidden="1">
      <c r="B76" s="4"/>
      <c r="C76" s="98"/>
      <c r="D76" s="98"/>
      <c r="E76" s="9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82"/>
      <c r="Q76" s="98"/>
      <c r="R76" s="98"/>
      <c r="S76" s="6"/>
    </row>
    <row r="77" spans="2:19" ht="19.5" hidden="1" thickBot="1">
      <c r="B77" s="4"/>
      <c r="C77" s="98"/>
      <c r="D77" s="98"/>
      <c r="E77" s="9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86"/>
      <c r="Q77" s="98"/>
      <c r="R77" s="9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709MhVkNDDxAzWYCsYNzJ0dJIh0O2fwTI63IRdny+Q8+qr2CbPB5GPM4V6jcl1Iq3K9GVNDP+UoHtYvgReVh8Q==" saltValue="0uruDYDpPCQHP7Hhjm+WDg==" spinCount="100000" sheet="1" objects="1" scenarios="1" selectLockedCells="1"/>
  <mergeCells count="148">
    <mergeCell ref="F63:F77"/>
    <mergeCell ref="G62:H62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H21:L21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5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M31 M33 M35 M37 M39 M41 M43 M45 M47 M49 M51 M53 M55 M57 M29" xr:uid="{19C0A548-0733-45DE-BD06-FCF3A26540ED}">
      <formula1>$O$64:$O$65</formula1>
    </dataValidation>
    <dataValidation type="list" allowBlank="1" showInputMessage="1" showErrorMessage="1" sqref="N57 N55 N53 N51 N49 N47 N45 N43 N41 N39 N37 N35 N33 N31 N29" xr:uid="{25A088AA-D41E-43CA-B5B9-DF670CFC69A3}">
      <formula1>$G$64:$G$69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6B30-8916-47A8-8ADD-2EEC35BA3AA4}">
  <sheetPr>
    <pageSetUpPr fitToPage="1"/>
  </sheetPr>
  <dimension ref="B1:S78"/>
  <sheetViews>
    <sheetView zoomScale="85" zoomScaleNormal="85" workbookViewId="0">
      <selection activeCell="J29" sqref="J29:J30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265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98"/>
      <c r="R4" s="21" t="s">
        <v>111</v>
      </c>
      <c r="S4" s="6"/>
    </row>
    <row r="5" spans="2:19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98"/>
      <c r="R5" s="21" t="s">
        <v>114</v>
      </c>
      <c r="S5" s="6"/>
    </row>
    <row r="6" spans="2:19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9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98"/>
      <c r="S8" s="6"/>
    </row>
    <row r="9" spans="2:19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98"/>
      <c r="S9" s="6"/>
    </row>
    <row r="10" spans="2:19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98"/>
      <c r="S10" s="6"/>
    </row>
    <row r="11" spans="2:19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98"/>
      <c r="S11" s="6"/>
    </row>
    <row r="12" spans="2:19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98"/>
      <c r="S12" s="6"/>
    </row>
    <row r="13" spans="2:19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98"/>
      <c r="S13" s="6"/>
    </row>
    <row r="14" spans="2:19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98"/>
      <c r="S14" s="6"/>
    </row>
    <row r="15" spans="2:19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98"/>
      <c r="S15" s="6"/>
    </row>
    <row r="16" spans="2:19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98"/>
      <c r="S16" s="6"/>
    </row>
    <row r="17" spans="2:19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98"/>
      <c r="S17" s="6"/>
    </row>
    <row r="18" spans="2:19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98"/>
      <c r="S18" s="6"/>
    </row>
    <row r="19" spans="2:19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98"/>
      <c r="S19" s="6"/>
    </row>
    <row r="20" spans="2:19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98"/>
      <c r="S20" s="6"/>
    </row>
    <row r="21" spans="2:19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98"/>
      <c r="S21" s="6"/>
    </row>
    <row r="22" spans="2:19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98"/>
      <c r="S22" s="6"/>
    </row>
    <row r="23" spans="2:19">
      <c r="B23" s="11"/>
      <c r="C23" s="15" t="s">
        <v>264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98"/>
      <c r="S24" s="6"/>
    </row>
    <row r="25" spans="2:19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266</v>
      </c>
      <c r="O25" s="185"/>
      <c r="P25" s="111" t="s">
        <v>268</v>
      </c>
      <c r="Q25" s="103" t="s">
        <v>270</v>
      </c>
      <c r="R25" s="101" t="s">
        <v>127</v>
      </c>
      <c r="S25" s="6"/>
    </row>
    <row r="26" spans="2:19" ht="31.5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267</v>
      </c>
      <c r="O26" s="178" t="s">
        <v>222</v>
      </c>
      <c r="P26" s="44" t="s">
        <v>269</v>
      </c>
      <c r="Q26" s="46" t="s">
        <v>271</v>
      </c>
      <c r="R26" s="38" t="s">
        <v>76</v>
      </c>
      <c r="S26" s="6"/>
    </row>
    <row r="27" spans="2:19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80"/>
      <c r="O27" s="179"/>
      <c r="P27" s="45"/>
      <c r="Q27" s="45"/>
      <c r="R27" s="39"/>
      <c r="S27" s="6"/>
    </row>
    <row r="28" spans="2:19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118</v>
      </c>
      <c r="O28" s="47" t="s">
        <v>79</v>
      </c>
      <c r="P28" s="47" t="s">
        <v>80</v>
      </c>
      <c r="Q28" s="47" t="s">
        <v>119</v>
      </c>
      <c r="R28" s="39"/>
      <c r="S28" s="6"/>
    </row>
    <row r="29" spans="2:19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38"/>
      <c r="N29" s="138"/>
      <c r="O29" s="181"/>
      <c r="P29" s="168"/>
      <c r="Q29" s="164"/>
      <c r="R29" s="206"/>
      <c r="S29" s="6"/>
    </row>
    <row r="30" spans="2:19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104" t="str">
        <f>IFERROR(VLOOKUP(M29,$O$64:$P$65,2,0),"")</f>
        <v/>
      </c>
      <c r="N30" s="105" t="str">
        <f>IFERROR(VLOOKUP(N29,$G$64:$H$68,2,0),"")</f>
        <v/>
      </c>
      <c r="O30" s="182"/>
      <c r="P30" s="105" t="str">
        <f>IFERROR(VLOOKUP(P29,$M$64:$N$69,2,0),"")</f>
        <v/>
      </c>
      <c r="Q30" s="106" t="str">
        <f>IFERROR(VLOOKUP(Q29,$J$64:$L$70,3,0),"")</f>
        <v/>
      </c>
      <c r="R30" s="207"/>
      <c r="S30" s="6"/>
    </row>
    <row r="31" spans="2:19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39"/>
      <c r="N31" s="139"/>
      <c r="O31" s="183"/>
      <c r="P31" s="142"/>
      <c r="Q31" s="143"/>
      <c r="R31" s="206"/>
      <c r="S31" s="6"/>
    </row>
    <row r="32" spans="2:19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105" t="str">
        <f>IFERROR(VLOOKUP(M31,$O$64:$P$65,2,0),"")</f>
        <v/>
      </c>
      <c r="N32" s="105" t="str">
        <f>IFERROR(VLOOKUP(N31,$G$64:$H$68,2,0),"")</f>
        <v/>
      </c>
      <c r="O32" s="182"/>
      <c r="P32" s="105" t="str">
        <f>IFERROR(VLOOKUP(P31,$M$64:$N$69,2,0),"")</f>
        <v/>
      </c>
      <c r="Q32" s="106" t="str">
        <f>IFERROR(VLOOKUP(Q31,$J$64:$L$70,3,0),"")</f>
        <v/>
      </c>
      <c r="R32" s="207"/>
      <c r="S32" s="6"/>
    </row>
    <row r="33" spans="2:19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39"/>
      <c r="N33" s="139"/>
      <c r="O33" s="183"/>
      <c r="P33" s="142"/>
      <c r="Q33" s="143"/>
      <c r="R33" s="206"/>
      <c r="S33" s="6"/>
    </row>
    <row r="34" spans="2:19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105" t="str">
        <f>IFERROR(VLOOKUP(M33,$O$64:$P$65,2,0),"")</f>
        <v/>
      </c>
      <c r="N34" s="105" t="str">
        <f>IFERROR(VLOOKUP(N33,$G$64:$H$68,2,0),"")</f>
        <v/>
      </c>
      <c r="O34" s="182"/>
      <c r="P34" s="105" t="str">
        <f>IFERROR(VLOOKUP(P33,$M$64:$N$69,2,0),"")</f>
        <v/>
      </c>
      <c r="Q34" s="106" t="str">
        <f>IFERROR(VLOOKUP(Q33,$J$64:$L$70,3,0),"")</f>
        <v/>
      </c>
      <c r="R34" s="207"/>
      <c r="S34" s="6"/>
    </row>
    <row r="35" spans="2:19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39"/>
      <c r="N35" s="139"/>
      <c r="O35" s="183"/>
      <c r="P35" s="142"/>
      <c r="Q35" s="143"/>
      <c r="R35" s="206"/>
      <c r="S35" s="6"/>
    </row>
    <row r="36" spans="2:19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105" t="str">
        <f>IFERROR(VLOOKUP(M35,$O$64:$P$65,2,0),"")</f>
        <v/>
      </c>
      <c r="N36" s="105" t="str">
        <f>IFERROR(VLOOKUP(N35,$G$64:$H$68,2,0),"")</f>
        <v/>
      </c>
      <c r="O36" s="182"/>
      <c r="P36" s="105" t="str">
        <f>IFERROR(VLOOKUP(P35,$M$64:$N$69,2,0),"")</f>
        <v/>
      </c>
      <c r="Q36" s="106" t="str">
        <f>IFERROR(VLOOKUP(Q35,$J$64:$L$70,3,0),"")</f>
        <v/>
      </c>
      <c r="R36" s="207"/>
      <c r="S36" s="6"/>
    </row>
    <row r="37" spans="2:19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39"/>
      <c r="N37" s="139"/>
      <c r="O37" s="183"/>
      <c r="P37" s="142"/>
      <c r="Q37" s="143"/>
      <c r="R37" s="206"/>
      <c r="S37" s="6"/>
    </row>
    <row r="38" spans="2:19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105" t="str">
        <f>IFERROR(VLOOKUP(M37,$O$64:$P$65,2,0),"")</f>
        <v/>
      </c>
      <c r="N38" s="105" t="str">
        <f>IFERROR(VLOOKUP(N37,$G$64:$H$68,2,0),"")</f>
        <v/>
      </c>
      <c r="O38" s="182"/>
      <c r="P38" s="105" t="str">
        <f>IFERROR(VLOOKUP(P37,$M$64:$N$69,2,0),"")</f>
        <v/>
      </c>
      <c r="Q38" s="106" t="str">
        <f>IFERROR(VLOOKUP(Q37,$J$64:$L$70,3,0),"")</f>
        <v/>
      </c>
      <c r="R38" s="207"/>
      <c r="S38" s="6"/>
    </row>
    <row r="39" spans="2:19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39"/>
      <c r="N39" s="139"/>
      <c r="O39" s="183"/>
      <c r="P39" s="142"/>
      <c r="Q39" s="143"/>
      <c r="R39" s="206"/>
      <c r="S39" s="6"/>
    </row>
    <row r="40" spans="2:19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105" t="str">
        <f>IFERROR(VLOOKUP(M39,$O$64:$P$65,2,0),"")</f>
        <v/>
      </c>
      <c r="N40" s="105" t="str">
        <f>IFERROR(VLOOKUP(N39,$G$64:$H$68,2,0),"")</f>
        <v/>
      </c>
      <c r="O40" s="182"/>
      <c r="P40" s="105" t="str">
        <f>IFERROR(VLOOKUP(P39,$M$64:$N$69,2,0),"")</f>
        <v/>
      </c>
      <c r="Q40" s="106" t="str">
        <f>IFERROR(VLOOKUP(Q39,$J$64:$L$70,3,0),"")</f>
        <v/>
      </c>
      <c r="R40" s="207"/>
      <c r="S40" s="6"/>
    </row>
    <row r="41" spans="2:19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39"/>
      <c r="N41" s="139"/>
      <c r="O41" s="183"/>
      <c r="P41" s="142"/>
      <c r="Q41" s="143"/>
      <c r="R41" s="206"/>
      <c r="S41" s="6"/>
    </row>
    <row r="42" spans="2:19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105" t="str">
        <f>IFERROR(VLOOKUP(M41,$O$64:$P$65,2,0),"")</f>
        <v/>
      </c>
      <c r="N42" s="105" t="str">
        <f>IFERROR(VLOOKUP(N41,$G$64:$H$68,2,0),"")</f>
        <v/>
      </c>
      <c r="O42" s="182"/>
      <c r="P42" s="105" t="str">
        <f>IFERROR(VLOOKUP(P41,$M$64:$N$69,2,0),"")</f>
        <v/>
      </c>
      <c r="Q42" s="106" t="str">
        <f>IFERROR(VLOOKUP(Q41,$J$64:$L$70,3,0),"")</f>
        <v/>
      </c>
      <c r="R42" s="207"/>
      <c r="S42" s="6"/>
    </row>
    <row r="43" spans="2:19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39"/>
      <c r="N43" s="139"/>
      <c r="O43" s="183"/>
      <c r="P43" s="142"/>
      <c r="Q43" s="143"/>
      <c r="R43" s="206"/>
      <c r="S43" s="6"/>
    </row>
    <row r="44" spans="2:19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105" t="str">
        <f>IFERROR(VLOOKUP(M43,$O$64:$P$65,2,0),"")</f>
        <v/>
      </c>
      <c r="N44" s="105" t="str">
        <f>IFERROR(VLOOKUP(N43,$G$64:$H$68,2,0),"")</f>
        <v/>
      </c>
      <c r="O44" s="182"/>
      <c r="P44" s="105" t="str">
        <f>IFERROR(VLOOKUP(P43,$M$64:$N$69,2,0),"")</f>
        <v/>
      </c>
      <c r="Q44" s="106" t="str">
        <f>IFERROR(VLOOKUP(Q43,$J$64:$L$70,3,0),"")</f>
        <v/>
      </c>
      <c r="R44" s="207"/>
      <c r="S44" s="6"/>
    </row>
    <row r="45" spans="2:19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39"/>
      <c r="N45" s="139"/>
      <c r="O45" s="183"/>
      <c r="P45" s="142"/>
      <c r="Q45" s="143"/>
      <c r="R45" s="206"/>
      <c r="S45" s="6"/>
    </row>
    <row r="46" spans="2:19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105" t="str">
        <f>IFERROR(VLOOKUP(M45,$O$64:$P$65,2,0),"")</f>
        <v/>
      </c>
      <c r="N46" s="105" t="str">
        <f>IFERROR(VLOOKUP(N45,$G$64:$H$68,2,0),"")</f>
        <v/>
      </c>
      <c r="O46" s="182"/>
      <c r="P46" s="105" t="str">
        <f>IFERROR(VLOOKUP(P45,$M$64:$N$69,2,0),"")</f>
        <v/>
      </c>
      <c r="Q46" s="106" t="str">
        <f>IFERROR(VLOOKUP(Q45,$J$64:$L$70,3,0),"")</f>
        <v/>
      </c>
      <c r="R46" s="207"/>
      <c r="S46" s="6"/>
    </row>
    <row r="47" spans="2:19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39"/>
      <c r="N47" s="139"/>
      <c r="O47" s="183"/>
      <c r="P47" s="142"/>
      <c r="Q47" s="143"/>
      <c r="R47" s="206"/>
      <c r="S47" s="6"/>
    </row>
    <row r="48" spans="2:19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105" t="str">
        <f>IFERROR(VLOOKUP(M47,$O$64:$P$65,2,0),"")</f>
        <v/>
      </c>
      <c r="N48" s="105" t="str">
        <f>IFERROR(VLOOKUP(N47,$G$64:$H$68,2,0),"")</f>
        <v/>
      </c>
      <c r="O48" s="182"/>
      <c r="P48" s="105" t="str">
        <f>IFERROR(VLOOKUP(P47,$M$64:$N$69,2,0),"")</f>
        <v/>
      </c>
      <c r="Q48" s="106" t="str">
        <f>IFERROR(VLOOKUP(Q47,$J$64:$L$70,3,0),"")</f>
        <v/>
      </c>
      <c r="R48" s="207"/>
      <c r="S48" s="6"/>
    </row>
    <row r="49" spans="2:19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39"/>
      <c r="N49" s="139"/>
      <c r="O49" s="183"/>
      <c r="P49" s="142"/>
      <c r="Q49" s="143"/>
      <c r="R49" s="206"/>
      <c r="S49" s="6"/>
    </row>
    <row r="50" spans="2:19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105" t="str">
        <f>IFERROR(VLOOKUP(M49,$O$64:$P$65,2,0),"")</f>
        <v/>
      </c>
      <c r="N50" s="105" t="str">
        <f>IFERROR(VLOOKUP(N49,$G$64:$H$68,2,0),"")</f>
        <v/>
      </c>
      <c r="O50" s="182"/>
      <c r="P50" s="105" t="str">
        <f>IFERROR(VLOOKUP(P49,$M$64:$N$69,2,0),"")</f>
        <v/>
      </c>
      <c r="Q50" s="106" t="str">
        <f>IFERROR(VLOOKUP(Q49,$J$64:$L$70,3,0),"")</f>
        <v/>
      </c>
      <c r="R50" s="207"/>
      <c r="S50" s="6"/>
    </row>
    <row r="51" spans="2:19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39"/>
      <c r="N51" s="139"/>
      <c r="O51" s="183"/>
      <c r="P51" s="142"/>
      <c r="Q51" s="143"/>
      <c r="R51" s="206"/>
      <c r="S51" s="6"/>
    </row>
    <row r="52" spans="2:19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105" t="str">
        <f>IFERROR(VLOOKUP(M51,$O$64:$P$65,2,0),"")</f>
        <v/>
      </c>
      <c r="N52" s="105" t="str">
        <f>IFERROR(VLOOKUP(N51,$G$64:$H$68,2,0),"")</f>
        <v/>
      </c>
      <c r="O52" s="182"/>
      <c r="P52" s="105" t="str">
        <f>IFERROR(VLOOKUP(P51,$M$64:$N$69,2,0),"")</f>
        <v/>
      </c>
      <c r="Q52" s="106" t="str">
        <f>IFERROR(VLOOKUP(Q51,$J$64:$L$70,3,0),"")</f>
        <v/>
      </c>
      <c r="R52" s="207"/>
      <c r="S52" s="6"/>
    </row>
    <row r="53" spans="2:19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39"/>
      <c r="N53" s="139"/>
      <c r="O53" s="183"/>
      <c r="P53" s="142"/>
      <c r="Q53" s="143"/>
      <c r="R53" s="206"/>
      <c r="S53" s="6"/>
    </row>
    <row r="54" spans="2:19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105" t="str">
        <f>IFERROR(VLOOKUP(M53,$O$64:$P$65,2,0),"")</f>
        <v/>
      </c>
      <c r="N54" s="105" t="str">
        <f>IFERROR(VLOOKUP(N53,$G$64:$H$68,2,0),"")</f>
        <v/>
      </c>
      <c r="O54" s="182"/>
      <c r="P54" s="105" t="str">
        <f>IFERROR(VLOOKUP(P53,$M$64:$N$69,2,0),"")</f>
        <v/>
      </c>
      <c r="Q54" s="106" t="str">
        <f>IFERROR(VLOOKUP(Q53,$J$64:$L$70,3,0),"")</f>
        <v/>
      </c>
      <c r="R54" s="207"/>
      <c r="S54" s="6"/>
    </row>
    <row r="55" spans="2:19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39"/>
      <c r="N55" s="139"/>
      <c r="O55" s="183"/>
      <c r="P55" s="142"/>
      <c r="Q55" s="143"/>
      <c r="R55" s="206"/>
      <c r="S55" s="6"/>
    </row>
    <row r="56" spans="2:19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105" t="str">
        <f>IFERROR(VLOOKUP(M55,$O$64:$P$65,2,0),"")</f>
        <v/>
      </c>
      <c r="N56" s="105" t="str">
        <f>IFERROR(VLOOKUP(N55,$G$64:$H$68,2,0),"")</f>
        <v/>
      </c>
      <c r="O56" s="182"/>
      <c r="P56" s="105" t="str">
        <f>IFERROR(VLOOKUP(P55,$M$64:$N$69,2,0),"")</f>
        <v/>
      </c>
      <c r="Q56" s="106" t="str">
        <f>IFERROR(VLOOKUP(Q55,$J$64:$L$70,3,0),"")</f>
        <v/>
      </c>
      <c r="R56" s="207"/>
      <c r="S56" s="6"/>
    </row>
    <row r="57" spans="2:19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39"/>
      <c r="N57" s="155"/>
      <c r="O57" s="268"/>
      <c r="P57" s="145"/>
      <c r="Q57" s="162"/>
      <c r="R57" s="206"/>
      <c r="S57" s="6"/>
    </row>
    <row r="58" spans="2:19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107" t="str">
        <f>IFERROR(VLOOKUP(M57,$O$64:$P$65,2,0),"")</f>
        <v/>
      </c>
      <c r="N58" s="107" t="str">
        <f>IFERROR(VLOOKUP(N57,$G$64:$H$68,2,0),"")</f>
        <v/>
      </c>
      <c r="O58" s="205"/>
      <c r="P58" s="107" t="str">
        <f>IFERROR(VLOOKUP(P57,$M$64:$N$69,2,0),"")</f>
        <v/>
      </c>
      <c r="Q58" s="108" t="str">
        <f>IFERROR(VLOOKUP(Q57,$J$64:$L$70,3,0),"")</f>
        <v/>
      </c>
      <c r="R58" s="207"/>
      <c r="S58" s="6"/>
    </row>
    <row r="59" spans="2:19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98"/>
      <c r="S59" s="6"/>
    </row>
    <row r="60" spans="2:19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98"/>
      <c r="S60" s="6"/>
    </row>
    <row r="61" spans="2:19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98"/>
      <c r="S61" s="6"/>
    </row>
    <row r="62" spans="2:19" s="22" customFormat="1" ht="39.75" hidden="1" customHeight="1">
      <c r="B62" s="74"/>
      <c r="C62" s="10"/>
      <c r="D62" s="10"/>
      <c r="E62" s="10"/>
      <c r="F62" s="76" t="s">
        <v>85</v>
      </c>
      <c r="G62" s="270" t="s">
        <v>266</v>
      </c>
      <c r="H62" s="270"/>
      <c r="I62" s="97"/>
      <c r="J62" s="187" t="s">
        <v>270</v>
      </c>
      <c r="K62" s="187"/>
      <c r="L62" s="187"/>
      <c r="M62" s="188" t="s">
        <v>272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 t="s">
        <v>90</v>
      </c>
      <c r="N63" s="87" t="s">
        <v>91</v>
      </c>
      <c r="O63" s="88" t="s">
        <v>92</v>
      </c>
      <c r="P63" s="89" t="s">
        <v>91</v>
      </c>
      <c r="Q63" s="98"/>
      <c r="R63" s="98"/>
      <c r="S63" s="6"/>
    </row>
    <row r="64" spans="2:19" ht="56.25" hidden="1">
      <c r="B64" s="4"/>
      <c r="C64" s="98"/>
      <c r="D64" s="98"/>
      <c r="E64" s="98"/>
      <c r="F64" s="201"/>
      <c r="G64" s="131" t="s">
        <v>199</v>
      </c>
      <c r="H64" s="114" t="s">
        <v>94</v>
      </c>
      <c r="I64" s="114"/>
      <c r="J64" s="131" t="s">
        <v>338</v>
      </c>
      <c r="K64" s="115"/>
      <c r="L64" s="114" t="s">
        <v>367</v>
      </c>
      <c r="M64" s="131" t="s">
        <v>274</v>
      </c>
      <c r="N64" s="114" t="s">
        <v>373</v>
      </c>
      <c r="O64" s="116" t="s">
        <v>95</v>
      </c>
      <c r="P64" s="117" t="s">
        <v>96</v>
      </c>
      <c r="Q64" s="98"/>
      <c r="R64" s="98"/>
      <c r="S64" s="6"/>
    </row>
    <row r="65" spans="2:19" ht="56.25" hidden="1">
      <c r="B65" s="4"/>
      <c r="C65" s="98"/>
      <c r="D65" s="98"/>
      <c r="E65" s="98"/>
      <c r="F65" s="201"/>
      <c r="G65" s="131" t="s">
        <v>279</v>
      </c>
      <c r="H65" s="114" t="s">
        <v>366</v>
      </c>
      <c r="I65" s="114"/>
      <c r="J65" s="131" t="s">
        <v>339</v>
      </c>
      <c r="K65" s="115"/>
      <c r="L65" s="114" t="s">
        <v>368</v>
      </c>
      <c r="M65" s="131" t="s">
        <v>275</v>
      </c>
      <c r="N65" s="114" t="s">
        <v>374</v>
      </c>
      <c r="O65" s="116" t="s">
        <v>99</v>
      </c>
      <c r="P65" s="117" t="s">
        <v>100</v>
      </c>
      <c r="Q65" s="98"/>
      <c r="R65" s="98"/>
      <c r="S65" s="6"/>
    </row>
    <row r="66" spans="2:19" ht="56.25" hidden="1">
      <c r="B66" s="4"/>
      <c r="C66" s="98"/>
      <c r="D66" s="98"/>
      <c r="E66" s="98"/>
      <c r="F66" s="201"/>
      <c r="G66" s="131" t="s">
        <v>200</v>
      </c>
      <c r="H66" s="114" t="s">
        <v>98</v>
      </c>
      <c r="I66" s="114"/>
      <c r="J66" s="131" t="s">
        <v>337</v>
      </c>
      <c r="K66" s="115"/>
      <c r="L66" s="114" t="s">
        <v>369</v>
      </c>
      <c r="M66" s="131" t="s">
        <v>276</v>
      </c>
      <c r="N66" s="114" t="s">
        <v>375</v>
      </c>
      <c r="O66" s="116"/>
      <c r="P66" s="117"/>
      <c r="Q66" s="98"/>
      <c r="R66" s="98"/>
      <c r="S66" s="6"/>
    </row>
    <row r="67" spans="2:19" ht="75" hidden="1">
      <c r="B67" s="4"/>
      <c r="C67" s="98"/>
      <c r="D67" s="98"/>
      <c r="E67" s="98"/>
      <c r="F67" s="201"/>
      <c r="G67" s="131" t="s">
        <v>101</v>
      </c>
      <c r="H67" s="114" t="s">
        <v>102</v>
      </c>
      <c r="I67" s="114"/>
      <c r="J67" s="131" t="s">
        <v>340</v>
      </c>
      <c r="K67" s="115"/>
      <c r="L67" s="114" t="s">
        <v>370</v>
      </c>
      <c r="M67" s="131" t="s">
        <v>277</v>
      </c>
      <c r="N67" s="114" t="s">
        <v>376</v>
      </c>
      <c r="O67" s="116"/>
      <c r="P67" s="117"/>
      <c r="Q67" s="98"/>
      <c r="R67" s="98"/>
      <c r="S67" s="6"/>
    </row>
    <row r="68" spans="2:19" ht="75" hidden="1">
      <c r="B68" s="4"/>
      <c r="C68" s="98"/>
      <c r="D68" s="98"/>
      <c r="E68" s="98"/>
      <c r="F68" s="201"/>
      <c r="G68" s="131" t="s">
        <v>103</v>
      </c>
      <c r="H68" s="114" t="s">
        <v>104</v>
      </c>
      <c r="I68" s="114"/>
      <c r="J68" s="131" t="s">
        <v>341</v>
      </c>
      <c r="K68" s="115"/>
      <c r="L68" s="114" t="s">
        <v>371</v>
      </c>
      <c r="M68" s="114" t="s">
        <v>278</v>
      </c>
      <c r="N68" s="114" t="s">
        <v>377</v>
      </c>
      <c r="O68" s="116"/>
      <c r="P68" s="117"/>
      <c r="Q68" s="98"/>
      <c r="R68" s="98"/>
      <c r="S68" s="6"/>
    </row>
    <row r="69" spans="2:19" hidden="1">
      <c r="B69" s="4"/>
      <c r="C69" s="98"/>
      <c r="D69" s="98"/>
      <c r="E69" s="98"/>
      <c r="F69" s="201"/>
      <c r="G69" s="114"/>
      <c r="H69" s="114"/>
      <c r="I69" s="114"/>
      <c r="J69" s="131" t="s">
        <v>273</v>
      </c>
      <c r="K69" s="115"/>
      <c r="L69" s="114" t="s">
        <v>372</v>
      </c>
      <c r="M69" s="114" t="s">
        <v>213</v>
      </c>
      <c r="N69" s="114" t="s">
        <v>323</v>
      </c>
      <c r="O69" s="116"/>
      <c r="P69" s="117"/>
      <c r="Q69" s="98"/>
      <c r="R69" s="98"/>
      <c r="S69" s="6"/>
    </row>
    <row r="70" spans="2:19" hidden="1">
      <c r="B70" s="4"/>
      <c r="C70" s="98"/>
      <c r="D70" s="98"/>
      <c r="E70" s="98"/>
      <c r="F70" s="201"/>
      <c r="G70" s="114"/>
      <c r="H70" s="114"/>
      <c r="I70" s="114"/>
      <c r="J70" s="114" t="s">
        <v>213</v>
      </c>
      <c r="K70" s="115"/>
      <c r="L70" s="114" t="s">
        <v>323</v>
      </c>
      <c r="M70" s="114"/>
      <c r="N70" s="114"/>
      <c r="O70" s="116"/>
      <c r="P70" s="117"/>
      <c r="Q70" s="98"/>
      <c r="R70" s="98"/>
      <c r="S70" s="6"/>
    </row>
    <row r="71" spans="2:19" hidden="1">
      <c r="B71" s="4"/>
      <c r="C71" s="98"/>
      <c r="D71" s="98"/>
      <c r="E71" s="98"/>
      <c r="F71" s="201"/>
      <c r="G71" s="114"/>
      <c r="H71" s="114"/>
      <c r="I71" s="114"/>
      <c r="J71" s="114"/>
      <c r="K71" s="115"/>
      <c r="L71" s="114"/>
      <c r="M71" s="114"/>
      <c r="N71" s="114"/>
      <c r="O71" s="116"/>
      <c r="P71" s="117"/>
      <c r="Q71" s="98"/>
      <c r="R71" s="98"/>
      <c r="S71" s="6"/>
    </row>
    <row r="72" spans="2:19" hidden="1">
      <c r="B72" s="4"/>
      <c r="C72" s="98"/>
      <c r="D72" s="98"/>
      <c r="E72" s="98"/>
      <c r="F72" s="201"/>
      <c r="G72" s="114"/>
      <c r="H72" s="114"/>
      <c r="I72" s="114"/>
      <c r="J72" s="114"/>
      <c r="K72" s="115"/>
      <c r="L72" s="114"/>
      <c r="M72" s="114"/>
      <c r="N72" s="114"/>
      <c r="O72" s="116"/>
      <c r="P72" s="117"/>
      <c r="Q72" s="98"/>
      <c r="R72" s="98"/>
      <c r="S72" s="6"/>
    </row>
    <row r="73" spans="2:19" hidden="1">
      <c r="B73" s="4"/>
      <c r="C73" s="98"/>
      <c r="D73" s="98"/>
      <c r="E73" s="98"/>
      <c r="F73" s="201"/>
      <c r="G73" s="114"/>
      <c r="H73" s="114"/>
      <c r="I73" s="114"/>
      <c r="J73" s="114"/>
      <c r="K73" s="115"/>
      <c r="L73" s="114"/>
      <c r="M73" s="114"/>
      <c r="N73" s="114"/>
      <c r="O73" s="116"/>
      <c r="P73" s="117"/>
      <c r="Q73" s="98"/>
      <c r="R73" s="98"/>
      <c r="S73" s="6"/>
    </row>
    <row r="74" spans="2:19" hidden="1">
      <c r="B74" s="4"/>
      <c r="C74" s="98"/>
      <c r="D74" s="98"/>
      <c r="E74" s="98"/>
      <c r="F74" s="201"/>
      <c r="G74" s="114"/>
      <c r="H74" s="114"/>
      <c r="I74" s="114"/>
      <c r="J74" s="114"/>
      <c r="K74" s="115"/>
      <c r="L74" s="114"/>
      <c r="M74" s="114"/>
      <c r="N74" s="114"/>
      <c r="O74" s="116"/>
      <c r="P74" s="117"/>
      <c r="Q74" s="98"/>
      <c r="R74" s="98"/>
      <c r="S74" s="6"/>
    </row>
    <row r="75" spans="2:19" hidden="1">
      <c r="B75" s="4"/>
      <c r="C75" s="98"/>
      <c r="D75" s="98"/>
      <c r="E75" s="98"/>
      <c r="F75" s="201"/>
      <c r="G75" s="114"/>
      <c r="H75" s="114"/>
      <c r="I75" s="114"/>
      <c r="J75" s="114"/>
      <c r="K75" s="115"/>
      <c r="L75" s="114"/>
      <c r="M75" s="114"/>
      <c r="N75" s="114"/>
      <c r="O75" s="116"/>
      <c r="P75" s="117"/>
      <c r="Q75" s="98"/>
      <c r="R75" s="98"/>
      <c r="S75" s="6"/>
    </row>
    <row r="76" spans="2:19" hidden="1">
      <c r="B76" s="4"/>
      <c r="C76" s="98"/>
      <c r="D76" s="98"/>
      <c r="E76" s="98"/>
      <c r="F76" s="201"/>
      <c r="G76" s="114"/>
      <c r="H76" s="114"/>
      <c r="I76" s="114"/>
      <c r="J76" s="114"/>
      <c r="K76" s="115"/>
      <c r="L76" s="114"/>
      <c r="M76" s="114"/>
      <c r="N76" s="114"/>
      <c r="O76" s="116"/>
      <c r="P76" s="117"/>
      <c r="Q76" s="98"/>
      <c r="R76" s="98"/>
      <c r="S76" s="6"/>
    </row>
    <row r="77" spans="2:19" ht="19.5" hidden="1" thickBot="1">
      <c r="B77" s="4"/>
      <c r="C77" s="98"/>
      <c r="D77" s="98"/>
      <c r="E77" s="98"/>
      <c r="F77" s="202"/>
      <c r="G77" s="118"/>
      <c r="H77" s="118"/>
      <c r="I77" s="118"/>
      <c r="J77" s="118"/>
      <c r="K77" s="119"/>
      <c r="L77" s="118"/>
      <c r="M77" s="118"/>
      <c r="N77" s="118"/>
      <c r="O77" s="120"/>
      <c r="P77" s="121"/>
      <c r="Q77" s="98"/>
      <c r="R77" s="9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5kJcUudgheol5wIAOB0DRR4+4JIwZ1juQI//yLmlu0HYCrb/f5df/OZUNCv3pv6qLBASHeRBwLJtsSScbvtdAw==" saltValue="c0T/76n7jie8ANN9ao+yiQ==" spinCount="100000" sheet="1" objects="1" scenarios="1" selectLockedCells="1"/>
  <mergeCells count="133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33:I33"/>
    <mergeCell ref="J33:J34"/>
    <mergeCell ref="K33:K34"/>
    <mergeCell ref="L33:L34"/>
    <mergeCell ref="O33:O34"/>
    <mergeCell ref="R33:R34"/>
    <mergeCell ref="F34:I34"/>
    <mergeCell ref="F31:I31"/>
    <mergeCell ref="J31:J32"/>
    <mergeCell ref="K31:K32"/>
    <mergeCell ref="L31:L32"/>
    <mergeCell ref="O31:O32"/>
    <mergeCell ref="R31:R32"/>
    <mergeCell ref="F32:I32"/>
    <mergeCell ref="F29:I29"/>
    <mergeCell ref="J29:J30"/>
    <mergeCell ref="K29:K30"/>
    <mergeCell ref="L29:L30"/>
    <mergeCell ref="O29:O30"/>
    <mergeCell ref="R29:R30"/>
    <mergeCell ref="F30:I30"/>
    <mergeCell ref="H21:L21"/>
    <mergeCell ref="F25:I25"/>
    <mergeCell ref="J25:K25"/>
    <mergeCell ref="N25:O25"/>
    <mergeCell ref="J26:K27"/>
    <mergeCell ref="M26:M27"/>
    <mergeCell ref="N26:N27"/>
    <mergeCell ref="O26:O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4" priority="1" operator="equal">
      <formula>"合計が100%になるよう記載してください"</formula>
    </cfRule>
  </conditionalFormatting>
  <dataValidations count="4">
    <dataValidation type="list" allowBlank="1" showInputMessage="1" showErrorMessage="1" sqref="N31 N57 N55 N53 N51 N49 N47 N45 N43 N41 N39 N37 N35 N33 N29" xr:uid="{ADEDE5A5-5A51-4EC8-A382-97A58143F628}">
      <formula1>$G$64:$G$68</formula1>
    </dataValidation>
    <dataValidation type="list" allowBlank="1" showInputMessage="1" showErrorMessage="1" sqref="M29 M31 M33 M35 M37 M39 M41 M43 M45 M47 M49 M51 M53 M55 M57" xr:uid="{980687FC-B4EB-4A99-A77D-40C36314A4E1}">
      <formula1>$O$64:$O$65</formula1>
    </dataValidation>
    <dataValidation type="list" allowBlank="1" showInputMessage="1" showErrorMessage="1" sqref="P57 P55 P53 P51 P49 P47 P45 P43 P41 P39 P37 P35 P33 P31 P29" xr:uid="{57798694-370C-4AD1-BF6F-4BF8548B3E72}">
      <formula1>$M$64:$M$69</formula1>
    </dataValidation>
    <dataValidation type="list" allowBlank="1" showInputMessage="1" showErrorMessage="1" sqref="Q57 Q55 Q53 Q51 Q49 Q47 Q45 Q43 Q41 Q39 Q37 Q35 Q33 Q31 Q29" xr:uid="{BAC7853A-D6FE-4CB3-B01C-54582FAA3860}">
      <formula1>$J$64:$J$70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C969-148C-4F9E-9738-512F984BC308}">
  <sheetPr>
    <pageSetUpPr fitToPage="1"/>
  </sheetPr>
  <dimension ref="B1:S78"/>
  <sheetViews>
    <sheetView zoomScale="85" zoomScaleNormal="85" workbookViewId="0">
      <selection activeCell="Q57" sqref="Q57:Q58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281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98"/>
      <c r="R4" s="21" t="s">
        <v>111</v>
      </c>
      <c r="S4" s="6"/>
    </row>
    <row r="5" spans="2:19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98"/>
      <c r="R5" s="21" t="s">
        <v>114</v>
      </c>
      <c r="S5" s="6"/>
    </row>
    <row r="6" spans="2:19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9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98"/>
      <c r="S8" s="6"/>
    </row>
    <row r="9" spans="2:19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98"/>
      <c r="S9" s="6"/>
    </row>
    <row r="10" spans="2:19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98"/>
      <c r="S10" s="6"/>
    </row>
    <row r="11" spans="2:19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98"/>
      <c r="S11" s="6"/>
    </row>
    <row r="12" spans="2:19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98"/>
      <c r="S12" s="6"/>
    </row>
    <row r="13" spans="2:19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98"/>
      <c r="S13" s="6"/>
    </row>
    <row r="14" spans="2:19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98"/>
      <c r="S14" s="6"/>
    </row>
    <row r="15" spans="2:19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98"/>
      <c r="S15" s="6"/>
    </row>
    <row r="16" spans="2:19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98"/>
      <c r="S16" s="6"/>
    </row>
    <row r="17" spans="2:19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98"/>
      <c r="S17" s="6"/>
    </row>
    <row r="18" spans="2:19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98"/>
      <c r="S18" s="6"/>
    </row>
    <row r="19" spans="2:19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98"/>
      <c r="S19" s="6"/>
    </row>
    <row r="20" spans="2:19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98"/>
      <c r="S20" s="6"/>
    </row>
    <row r="21" spans="2:19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98"/>
      <c r="S21" s="6"/>
    </row>
    <row r="22" spans="2:19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98"/>
      <c r="S22" s="6"/>
    </row>
    <row r="23" spans="2:19">
      <c r="B23" s="11"/>
      <c r="C23" s="15" t="s">
        <v>280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98"/>
      <c r="S24" s="6"/>
    </row>
    <row r="25" spans="2:19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282</v>
      </c>
      <c r="O25" s="185"/>
      <c r="P25" s="184" t="s">
        <v>285</v>
      </c>
      <c r="Q25" s="185"/>
      <c r="R25" s="101" t="s">
        <v>127</v>
      </c>
      <c r="S25" s="6"/>
    </row>
    <row r="26" spans="2:19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283</v>
      </c>
      <c r="O26" s="178" t="s">
        <v>284</v>
      </c>
      <c r="P26" s="178" t="s">
        <v>286</v>
      </c>
      <c r="Q26" s="178" t="s">
        <v>287</v>
      </c>
      <c r="R26" s="38" t="s">
        <v>76</v>
      </c>
      <c r="S26" s="6"/>
    </row>
    <row r="27" spans="2:19" ht="48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80"/>
      <c r="O27" s="179"/>
      <c r="P27" s="179"/>
      <c r="Q27" s="179"/>
      <c r="R27" s="39"/>
      <c r="S27" s="6"/>
    </row>
    <row r="28" spans="2:19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118</v>
      </c>
      <c r="O28" s="47" t="s">
        <v>79</v>
      </c>
      <c r="P28" s="47" t="s">
        <v>80</v>
      </c>
      <c r="Q28" s="129" t="s">
        <v>288</v>
      </c>
      <c r="R28" s="39"/>
      <c r="S28" s="6"/>
    </row>
    <row r="29" spans="2:19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38"/>
      <c r="N29" s="138"/>
      <c r="O29" s="181"/>
      <c r="P29" s="168"/>
      <c r="Q29" s="261"/>
      <c r="R29" s="206"/>
      <c r="S29" s="6"/>
    </row>
    <row r="30" spans="2:19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104" t="str">
        <f>IFERROR(VLOOKUP(M29,$O$64:$P$65,2,0),"")</f>
        <v/>
      </c>
      <c r="N30" s="105" t="str">
        <f>IFERROR(VLOOKUP(N29,$G$64:$H$68,2,0),"")</f>
        <v/>
      </c>
      <c r="O30" s="182"/>
      <c r="P30" s="105" t="str">
        <f>IFERROR(VLOOKUP(P29,$M$64:$N$69,2,0),"")</f>
        <v/>
      </c>
      <c r="Q30" s="260"/>
      <c r="R30" s="207"/>
      <c r="S30" s="6"/>
    </row>
    <row r="31" spans="2:19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39"/>
      <c r="N31" s="139"/>
      <c r="O31" s="183"/>
      <c r="P31" s="142"/>
      <c r="Q31" s="258"/>
      <c r="R31" s="206"/>
      <c r="S31" s="6"/>
    </row>
    <row r="32" spans="2:19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105" t="str">
        <f>IFERROR(VLOOKUP(M31,$O$64:$P$65,2,0),"")</f>
        <v/>
      </c>
      <c r="N32" s="105" t="str">
        <f>IFERROR(VLOOKUP(N31,$G$64:$H$68,2,0),"")</f>
        <v/>
      </c>
      <c r="O32" s="182"/>
      <c r="P32" s="105" t="str">
        <f>IFERROR(VLOOKUP(P31,$M$64:$N$69,2,0),"")</f>
        <v/>
      </c>
      <c r="Q32" s="260"/>
      <c r="R32" s="207"/>
      <c r="S32" s="6"/>
    </row>
    <row r="33" spans="2:19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39"/>
      <c r="N33" s="139"/>
      <c r="O33" s="183"/>
      <c r="P33" s="142"/>
      <c r="Q33" s="258"/>
      <c r="R33" s="206"/>
      <c r="S33" s="6"/>
    </row>
    <row r="34" spans="2:19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105" t="str">
        <f>IFERROR(VLOOKUP(M33,$O$64:$P$65,2,0),"")</f>
        <v/>
      </c>
      <c r="N34" s="105" t="str">
        <f>IFERROR(VLOOKUP(N33,$G$64:$H$68,2,0),"")</f>
        <v/>
      </c>
      <c r="O34" s="182"/>
      <c r="P34" s="105" t="str">
        <f>IFERROR(VLOOKUP(P33,$M$64:$N$69,2,0),"")</f>
        <v/>
      </c>
      <c r="Q34" s="260"/>
      <c r="R34" s="207"/>
      <c r="S34" s="6"/>
    </row>
    <row r="35" spans="2:19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39"/>
      <c r="N35" s="139"/>
      <c r="O35" s="183"/>
      <c r="P35" s="142"/>
      <c r="Q35" s="258"/>
      <c r="R35" s="206"/>
      <c r="S35" s="6"/>
    </row>
    <row r="36" spans="2:19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105" t="str">
        <f>IFERROR(VLOOKUP(M35,$O$64:$P$65,2,0),"")</f>
        <v/>
      </c>
      <c r="N36" s="105" t="str">
        <f>IFERROR(VLOOKUP(N35,$G$64:$H$68,2,0),"")</f>
        <v/>
      </c>
      <c r="O36" s="182"/>
      <c r="P36" s="105" t="str">
        <f>IFERROR(VLOOKUP(P35,$M$64:$N$69,2,0),"")</f>
        <v/>
      </c>
      <c r="Q36" s="260"/>
      <c r="R36" s="207"/>
      <c r="S36" s="6"/>
    </row>
    <row r="37" spans="2:19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39"/>
      <c r="N37" s="139"/>
      <c r="O37" s="183"/>
      <c r="P37" s="142"/>
      <c r="Q37" s="258"/>
      <c r="R37" s="206"/>
      <c r="S37" s="6"/>
    </row>
    <row r="38" spans="2:19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105" t="str">
        <f>IFERROR(VLOOKUP(M37,$O$64:$P$65,2,0),"")</f>
        <v/>
      </c>
      <c r="N38" s="105" t="str">
        <f>IFERROR(VLOOKUP(N37,$G$64:$H$68,2,0),"")</f>
        <v/>
      </c>
      <c r="O38" s="182"/>
      <c r="P38" s="105" t="str">
        <f>IFERROR(VLOOKUP(P37,$M$64:$N$69,2,0),"")</f>
        <v/>
      </c>
      <c r="Q38" s="260"/>
      <c r="R38" s="207"/>
      <c r="S38" s="6"/>
    </row>
    <row r="39" spans="2:19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39"/>
      <c r="N39" s="139"/>
      <c r="O39" s="183"/>
      <c r="P39" s="142"/>
      <c r="Q39" s="258"/>
      <c r="R39" s="206"/>
      <c r="S39" s="6"/>
    </row>
    <row r="40" spans="2:19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105" t="str">
        <f>IFERROR(VLOOKUP(M39,$O$64:$P$65,2,0),"")</f>
        <v/>
      </c>
      <c r="N40" s="105" t="str">
        <f>IFERROR(VLOOKUP(N39,$G$64:$H$68,2,0),"")</f>
        <v/>
      </c>
      <c r="O40" s="182"/>
      <c r="P40" s="105" t="str">
        <f>IFERROR(VLOOKUP(P39,$M$64:$N$69,2,0),"")</f>
        <v/>
      </c>
      <c r="Q40" s="260"/>
      <c r="R40" s="207"/>
      <c r="S40" s="6"/>
    </row>
    <row r="41" spans="2:19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39"/>
      <c r="N41" s="139"/>
      <c r="O41" s="183"/>
      <c r="P41" s="142"/>
      <c r="Q41" s="258"/>
      <c r="R41" s="206"/>
      <c r="S41" s="6"/>
    </row>
    <row r="42" spans="2:19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105" t="str">
        <f>IFERROR(VLOOKUP(M41,$O$64:$P$65,2,0),"")</f>
        <v/>
      </c>
      <c r="N42" s="105" t="str">
        <f>IFERROR(VLOOKUP(N41,$G$64:$H$68,2,0),"")</f>
        <v/>
      </c>
      <c r="O42" s="182"/>
      <c r="P42" s="105" t="str">
        <f>IFERROR(VLOOKUP(P41,$M$64:$N$69,2,0),"")</f>
        <v/>
      </c>
      <c r="Q42" s="260"/>
      <c r="R42" s="207"/>
      <c r="S42" s="6"/>
    </row>
    <row r="43" spans="2:19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39"/>
      <c r="N43" s="139"/>
      <c r="O43" s="183"/>
      <c r="P43" s="142"/>
      <c r="Q43" s="258"/>
      <c r="R43" s="206"/>
      <c r="S43" s="6"/>
    </row>
    <row r="44" spans="2:19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105" t="str">
        <f>IFERROR(VLOOKUP(M43,$O$64:$P$65,2,0),"")</f>
        <v/>
      </c>
      <c r="N44" s="105" t="str">
        <f>IFERROR(VLOOKUP(N43,$G$64:$H$68,2,0),"")</f>
        <v/>
      </c>
      <c r="O44" s="182"/>
      <c r="P44" s="105" t="str">
        <f>IFERROR(VLOOKUP(P43,$M$64:$N$69,2,0),"")</f>
        <v/>
      </c>
      <c r="Q44" s="260"/>
      <c r="R44" s="207"/>
      <c r="S44" s="6"/>
    </row>
    <row r="45" spans="2:19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39"/>
      <c r="N45" s="139"/>
      <c r="O45" s="183"/>
      <c r="P45" s="142"/>
      <c r="Q45" s="258"/>
      <c r="R45" s="206"/>
      <c r="S45" s="6"/>
    </row>
    <row r="46" spans="2:19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105" t="str">
        <f>IFERROR(VLOOKUP(M45,$O$64:$P$65,2,0),"")</f>
        <v/>
      </c>
      <c r="N46" s="105" t="str">
        <f>IFERROR(VLOOKUP(N45,$G$64:$H$68,2,0),"")</f>
        <v/>
      </c>
      <c r="O46" s="182"/>
      <c r="P46" s="105" t="str">
        <f>IFERROR(VLOOKUP(P45,$M$64:$N$69,2,0),"")</f>
        <v/>
      </c>
      <c r="Q46" s="260"/>
      <c r="R46" s="207"/>
      <c r="S46" s="6"/>
    </row>
    <row r="47" spans="2:19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39"/>
      <c r="N47" s="139"/>
      <c r="O47" s="183"/>
      <c r="P47" s="142"/>
      <c r="Q47" s="258"/>
      <c r="R47" s="206"/>
      <c r="S47" s="6"/>
    </row>
    <row r="48" spans="2:19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105" t="str">
        <f>IFERROR(VLOOKUP(M47,$O$64:$P$65,2,0),"")</f>
        <v/>
      </c>
      <c r="N48" s="105" t="str">
        <f>IFERROR(VLOOKUP(N47,$G$64:$H$68,2,0),"")</f>
        <v/>
      </c>
      <c r="O48" s="182"/>
      <c r="P48" s="105" t="str">
        <f>IFERROR(VLOOKUP(P47,$M$64:$N$69,2,0),"")</f>
        <v/>
      </c>
      <c r="Q48" s="260"/>
      <c r="R48" s="207"/>
      <c r="S48" s="6"/>
    </row>
    <row r="49" spans="2:19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39"/>
      <c r="N49" s="139"/>
      <c r="O49" s="183"/>
      <c r="P49" s="142"/>
      <c r="Q49" s="258"/>
      <c r="R49" s="206"/>
      <c r="S49" s="6"/>
    </row>
    <row r="50" spans="2:19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105" t="str">
        <f>IFERROR(VLOOKUP(M49,$O$64:$P$65,2,0),"")</f>
        <v/>
      </c>
      <c r="N50" s="105" t="str">
        <f>IFERROR(VLOOKUP(N49,$G$64:$H$68,2,0),"")</f>
        <v/>
      </c>
      <c r="O50" s="182"/>
      <c r="P50" s="105" t="str">
        <f>IFERROR(VLOOKUP(P49,$M$64:$N$69,2,0),"")</f>
        <v/>
      </c>
      <c r="Q50" s="260"/>
      <c r="R50" s="207"/>
      <c r="S50" s="6"/>
    </row>
    <row r="51" spans="2:19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39"/>
      <c r="N51" s="139"/>
      <c r="O51" s="183"/>
      <c r="P51" s="142"/>
      <c r="Q51" s="258"/>
      <c r="R51" s="206"/>
      <c r="S51" s="6"/>
    </row>
    <row r="52" spans="2:19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105" t="str">
        <f>IFERROR(VLOOKUP(M51,$O$64:$P$65,2,0),"")</f>
        <v/>
      </c>
      <c r="N52" s="105" t="str">
        <f>IFERROR(VLOOKUP(N51,$G$64:$H$68,2,0),"")</f>
        <v/>
      </c>
      <c r="O52" s="182"/>
      <c r="P52" s="105" t="str">
        <f>IFERROR(VLOOKUP(P51,$M$64:$N$69,2,0),"")</f>
        <v/>
      </c>
      <c r="Q52" s="260"/>
      <c r="R52" s="207"/>
      <c r="S52" s="6"/>
    </row>
    <row r="53" spans="2:19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39"/>
      <c r="N53" s="139"/>
      <c r="O53" s="183"/>
      <c r="P53" s="142"/>
      <c r="Q53" s="258"/>
      <c r="R53" s="206"/>
      <c r="S53" s="6"/>
    </row>
    <row r="54" spans="2:19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105" t="str">
        <f>IFERROR(VLOOKUP(M53,$O$64:$P$65,2,0),"")</f>
        <v/>
      </c>
      <c r="N54" s="105" t="str">
        <f>IFERROR(VLOOKUP(N53,$G$64:$H$68,2,0),"")</f>
        <v/>
      </c>
      <c r="O54" s="182"/>
      <c r="P54" s="105" t="str">
        <f>IFERROR(VLOOKUP(P53,$M$64:$N$69,2,0),"")</f>
        <v/>
      </c>
      <c r="Q54" s="260"/>
      <c r="R54" s="207"/>
      <c r="S54" s="6"/>
    </row>
    <row r="55" spans="2:19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39"/>
      <c r="N55" s="139"/>
      <c r="O55" s="183"/>
      <c r="P55" s="142"/>
      <c r="Q55" s="258"/>
      <c r="R55" s="206"/>
      <c r="S55" s="6"/>
    </row>
    <row r="56" spans="2:19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105" t="str">
        <f>IFERROR(VLOOKUP(M55,$O$64:$P$65,2,0),"")</f>
        <v/>
      </c>
      <c r="N56" s="105" t="str">
        <f>IFERROR(VLOOKUP(N55,$G$64:$H$68,2,0),"")</f>
        <v/>
      </c>
      <c r="O56" s="182"/>
      <c r="P56" s="105" t="str">
        <f>IFERROR(VLOOKUP(P55,$M$64:$N$69,2,0),"")</f>
        <v/>
      </c>
      <c r="Q56" s="260"/>
      <c r="R56" s="207"/>
      <c r="S56" s="6"/>
    </row>
    <row r="57" spans="2:19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39"/>
      <c r="N57" s="155"/>
      <c r="O57" s="268"/>
      <c r="P57" s="145"/>
      <c r="Q57" s="271"/>
      <c r="R57" s="206"/>
      <c r="S57" s="6"/>
    </row>
    <row r="58" spans="2:19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107" t="str">
        <f>IFERROR(VLOOKUP(M57,$O$64:$P$65,2,0),"")</f>
        <v/>
      </c>
      <c r="N58" s="107" t="str">
        <f>IFERROR(VLOOKUP(N57,$G$64:$H$68,2,0),"")</f>
        <v/>
      </c>
      <c r="O58" s="205"/>
      <c r="P58" s="107" t="str">
        <f>IFERROR(VLOOKUP(P57,$M$64:$N$69,2,0),"")</f>
        <v/>
      </c>
      <c r="Q58" s="259"/>
      <c r="R58" s="207"/>
      <c r="S58" s="6"/>
    </row>
    <row r="59" spans="2:19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98"/>
      <c r="S59" s="6"/>
    </row>
    <row r="60" spans="2:19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98"/>
      <c r="S60" s="6"/>
    </row>
    <row r="61" spans="2:19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9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87" t="s">
        <v>282</v>
      </c>
      <c r="H62" s="187"/>
      <c r="I62" s="97"/>
      <c r="J62" s="187"/>
      <c r="K62" s="187"/>
      <c r="L62" s="187"/>
      <c r="M62" s="188" t="s">
        <v>291</v>
      </c>
      <c r="N62" s="189"/>
      <c r="O62" s="190" t="s">
        <v>88</v>
      </c>
      <c r="P62" s="191"/>
      <c r="Q62" s="112"/>
      <c r="R62" s="10"/>
      <c r="S62" s="75"/>
    </row>
    <row r="63" spans="2:19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 t="s">
        <v>90</v>
      </c>
      <c r="N63" s="87" t="s">
        <v>91</v>
      </c>
      <c r="O63" s="88" t="s">
        <v>92</v>
      </c>
      <c r="P63" s="89" t="s">
        <v>91</v>
      </c>
      <c r="Q63" s="112"/>
      <c r="R63" s="98"/>
      <c r="S63" s="6"/>
    </row>
    <row r="64" spans="2:19" ht="37.5" hidden="1">
      <c r="B64" s="4"/>
      <c r="C64" s="98"/>
      <c r="D64" s="98"/>
      <c r="E64" s="98"/>
      <c r="F64" s="201"/>
      <c r="G64" s="114" t="s">
        <v>289</v>
      </c>
      <c r="H64" s="114" t="s">
        <v>342</v>
      </c>
      <c r="I64" s="114"/>
      <c r="J64" s="114"/>
      <c r="K64" s="115"/>
      <c r="L64" s="114"/>
      <c r="M64" s="114" t="s">
        <v>292</v>
      </c>
      <c r="N64" s="114" t="s">
        <v>344</v>
      </c>
      <c r="O64" s="116" t="s">
        <v>95</v>
      </c>
      <c r="P64" s="117" t="s">
        <v>96</v>
      </c>
      <c r="Q64" s="113"/>
      <c r="R64" s="98"/>
      <c r="S64" s="6"/>
    </row>
    <row r="65" spans="2:19" hidden="1">
      <c r="B65" s="4"/>
      <c r="C65" s="98"/>
      <c r="D65" s="98"/>
      <c r="E65" s="98"/>
      <c r="F65" s="201"/>
      <c r="G65" s="114" t="s">
        <v>290</v>
      </c>
      <c r="H65" s="114" t="s">
        <v>343</v>
      </c>
      <c r="I65" s="114"/>
      <c r="J65" s="114"/>
      <c r="K65" s="115"/>
      <c r="L65" s="114"/>
      <c r="M65" s="114" t="s">
        <v>293</v>
      </c>
      <c r="N65" s="114" t="s">
        <v>345</v>
      </c>
      <c r="O65" s="116" t="s">
        <v>99</v>
      </c>
      <c r="P65" s="117" t="s">
        <v>100</v>
      </c>
      <c r="Q65" s="113"/>
      <c r="R65" s="98"/>
      <c r="S65" s="6"/>
    </row>
    <row r="66" spans="2:19" hidden="1">
      <c r="B66" s="4"/>
      <c r="C66" s="98"/>
      <c r="D66" s="98"/>
      <c r="E66" s="98"/>
      <c r="F66" s="201"/>
      <c r="G66" s="114" t="s">
        <v>200</v>
      </c>
      <c r="H66" s="114" t="s">
        <v>98</v>
      </c>
      <c r="I66" s="114"/>
      <c r="J66" s="114"/>
      <c r="K66" s="115"/>
      <c r="L66" s="114"/>
      <c r="M66" s="114" t="s">
        <v>294</v>
      </c>
      <c r="N66" s="114" t="s">
        <v>346</v>
      </c>
      <c r="O66" s="116"/>
      <c r="P66" s="117"/>
      <c r="Q66" s="113"/>
      <c r="R66" s="98"/>
      <c r="S66" s="6"/>
    </row>
    <row r="67" spans="2:19" hidden="1">
      <c r="B67" s="4"/>
      <c r="C67" s="98"/>
      <c r="D67" s="98"/>
      <c r="E67" s="98"/>
      <c r="F67" s="201"/>
      <c r="G67" s="114" t="s">
        <v>101</v>
      </c>
      <c r="H67" s="114" t="s">
        <v>102</v>
      </c>
      <c r="I67" s="114"/>
      <c r="J67" s="114"/>
      <c r="K67" s="115"/>
      <c r="L67" s="114"/>
      <c r="M67" s="114" t="s">
        <v>295</v>
      </c>
      <c r="N67" s="114" t="s">
        <v>347</v>
      </c>
      <c r="O67" s="116"/>
      <c r="P67" s="117"/>
      <c r="Q67" s="113"/>
      <c r="R67" s="98"/>
      <c r="S67" s="6"/>
    </row>
    <row r="68" spans="2:19" hidden="1">
      <c r="B68" s="4"/>
      <c r="C68" s="98"/>
      <c r="D68" s="98"/>
      <c r="E68" s="98"/>
      <c r="F68" s="201"/>
      <c r="G68" s="114" t="s">
        <v>103</v>
      </c>
      <c r="H68" s="114" t="s">
        <v>104</v>
      </c>
      <c r="I68" s="114"/>
      <c r="J68" s="114"/>
      <c r="K68" s="115"/>
      <c r="L68" s="114"/>
      <c r="M68" s="114" t="s">
        <v>213</v>
      </c>
      <c r="N68" s="114" t="s">
        <v>323</v>
      </c>
      <c r="O68" s="116"/>
      <c r="P68" s="117"/>
      <c r="Q68" s="113"/>
      <c r="R68" s="98"/>
      <c r="S68" s="6"/>
    </row>
    <row r="69" spans="2:19" hidden="1">
      <c r="B69" s="4"/>
      <c r="C69" s="98"/>
      <c r="D69" s="98"/>
      <c r="E69" s="98"/>
      <c r="F69" s="201"/>
      <c r="G69" s="114"/>
      <c r="H69" s="114"/>
      <c r="I69" s="114"/>
      <c r="J69" s="114"/>
      <c r="K69" s="115"/>
      <c r="L69" s="114"/>
      <c r="M69" s="114" t="s">
        <v>214</v>
      </c>
      <c r="N69" s="114" t="s">
        <v>104</v>
      </c>
      <c r="O69" s="116"/>
      <c r="P69" s="117"/>
      <c r="Q69" s="113"/>
      <c r="R69" s="98"/>
      <c r="S69" s="6"/>
    </row>
    <row r="70" spans="2:19" hidden="1">
      <c r="B70" s="4"/>
      <c r="C70" s="98"/>
      <c r="D70" s="98"/>
      <c r="E70" s="98"/>
      <c r="F70" s="201"/>
      <c r="G70" s="114"/>
      <c r="H70" s="114"/>
      <c r="I70" s="114"/>
      <c r="J70" s="114"/>
      <c r="K70" s="115"/>
      <c r="L70" s="114"/>
      <c r="M70" s="114"/>
      <c r="N70" s="114"/>
      <c r="O70" s="116"/>
      <c r="P70" s="117"/>
      <c r="Q70" s="113"/>
      <c r="R70" s="98"/>
      <c r="S70" s="6"/>
    </row>
    <row r="71" spans="2:19" hidden="1">
      <c r="B71" s="4"/>
      <c r="C71" s="98"/>
      <c r="D71" s="98"/>
      <c r="E71" s="98"/>
      <c r="F71" s="201"/>
      <c r="G71" s="114"/>
      <c r="H71" s="114"/>
      <c r="I71" s="114"/>
      <c r="J71" s="114"/>
      <c r="K71" s="115"/>
      <c r="L71" s="114"/>
      <c r="M71" s="114"/>
      <c r="N71" s="114"/>
      <c r="O71" s="116"/>
      <c r="P71" s="117"/>
      <c r="Q71" s="113"/>
      <c r="R71" s="98"/>
      <c r="S71" s="6"/>
    </row>
    <row r="72" spans="2:19" hidden="1">
      <c r="B72" s="4"/>
      <c r="C72" s="98"/>
      <c r="D72" s="98"/>
      <c r="E72" s="98"/>
      <c r="F72" s="201"/>
      <c r="G72" s="114"/>
      <c r="H72" s="114"/>
      <c r="I72" s="114"/>
      <c r="J72" s="114"/>
      <c r="K72" s="115"/>
      <c r="L72" s="114"/>
      <c r="M72" s="114"/>
      <c r="N72" s="114"/>
      <c r="O72" s="116"/>
      <c r="P72" s="117"/>
      <c r="Q72" s="113"/>
      <c r="R72" s="98"/>
      <c r="S72" s="6"/>
    </row>
    <row r="73" spans="2:19" hidden="1">
      <c r="B73" s="4"/>
      <c r="C73" s="98"/>
      <c r="D73" s="98"/>
      <c r="E73" s="98"/>
      <c r="F73" s="201"/>
      <c r="G73" s="114"/>
      <c r="H73" s="114"/>
      <c r="I73" s="114"/>
      <c r="J73" s="114"/>
      <c r="K73" s="115"/>
      <c r="L73" s="114"/>
      <c r="M73" s="114"/>
      <c r="N73" s="114"/>
      <c r="O73" s="116"/>
      <c r="P73" s="117"/>
      <c r="Q73" s="113"/>
      <c r="R73" s="98"/>
      <c r="S73" s="6"/>
    </row>
    <row r="74" spans="2:19" hidden="1">
      <c r="B74" s="4"/>
      <c r="C74" s="98"/>
      <c r="D74" s="98"/>
      <c r="E74" s="98"/>
      <c r="F74" s="201"/>
      <c r="G74" s="114"/>
      <c r="H74" s="114"/>
      <c r="I74" s="114"/>
      <c r="J74" s="114"/>
      <c r="K74" s="115"/>
      <c r="L74" s="114"/>
      <c r="M74" s="114"/>
      <c r="N74" s="114"/>
      <c r="O74" s="116"/>
      <c r="P74" s="117"/>
      <c r="Q74" s="113"/>
      <c r="R74" s="98"/>
      <c r="S74" s="6"/>
    </row>
    <row r="75" spans="2:19" hidden="1">
      <c r="B75" s="4"/>
      <c r="C75" s="98"/>
      <c r="D75" s="98"/>
      <c r="E75" s="98"/>
      <c r="F75" s="201"/>
      <c r="G75" s="114"/>
      <c r="H75" s="114"/>
      <c r="I75" s="114"/>
      <c r="J75" s="114"/>
      <c r="K75" s="115"/>
      <c r="L75" s="114"/>
      <c r="M75" s="114"/>
      <c r="N75" s="114"/>
      <c r="O75" s="116"/>
      <c r="P75" s="117"/>
      <c r="Q75" s="113"/>
      <c r="R75" s="98"/>
      <c r="S75" s="6"/>
    </row>
    <row r="76" spans="2:19" hidden="1">
      <c r="B76" s="4"/>
      <c r="C76" s="98"/>
      <c r="D76" s="98"/>
      <c r="E76" s="98"/>
      <c r="F76" s="201"/>
      <c r="G76" s="114"/>
      <c r="H76" s="114"/>
      <c r="I76" s="114"/>
      <c r="J76" s="114"/>
      <c r="K76" s="115"/>
      <c r="L76" s="114"/>
      <c r="M76" s="114"/>
      <c r="N76" s="114"/>
      <c r="O76" s="116"/>
      <c r="P76" s="117"/>
      <c r="Q76" s="113"/>
      <c r="R76" s="98"/>
      <c r="S76" s="6"/>
    </row>
    <row r="77" spans="2:19" ht="19.5" hidden="1" thickBot="1">
      <c r="B77" s="4"/>
      <c r="C77" s="98"/>
      <c r="D77" s="98"/>
      <c r="E77" s="98"/>
      <c r="F77" s="202"/>
      <c r="G77" s="118"/>
      <c r="H77" s="118"/>
      <c r="I77" s="118"/>
      <c r="J77" s="118"/>
      <c r="K77" s="119"/>
      <c r="L77" s="118"/>
      <c r="M77" s="118"/>
      <c r="N77" s="118"/>
      <c r="O77" s="120"/>
      <c r="P77" s="121"/>
      <c r="Q77" s="113"/>
      <c r="R77" s="9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o6NgEfE6dV6CujP9cXuazqmWJ8lk98FtEASBdCheYqLlsL1WYGwp9plM+infx6RaAaO+KkuAw6ikI86cXjvKlw==" saltValue="4cdPidJeWvELErfMVloaXw==" spinCount="100000" sheet="1" objects="1" scenarios="1" selectLockedCells="1"/>
  <mergeCells count="151">
    <mergeCell ref="H59:I59"/>
    <mergeCell ref="G62:H62"/>
    <mergeCell ref="J62:L62"/>
    <mergeCell ref="M62:N62"/>
    <mergeCell ref="O62:P62"/>
    <mergeCell ref="F63:F77"/>
    <mergeCell ref="R55:R56"/>
    <mergeCell ref="F56:I56"/>
    <mergeCell ref="F57:I57"/>
    <mergeCell ref="J57:J58"/>
    <mergeCell ref="K57:K58"/>
    <mergeCell ref="L57:L58"/>
    <mergeCell ref="O57:O58"/>
    <mergeCell ref="Q57:Q58"/>
    <mergeCell ref="R57:R58"/>
    <mergeCell ref="F58:I58"/>
    <mergeCell ref="F55:I55"/>
    <mergeCell ref="J55:J56"/>
    <mergeCell ref="K55:K56"/>
    <mergeCell ref="L55:L56"/>
    <mergeCell ref="O55:O56"/>
    <mergeCell ref="Q55:Q56"/>
    <mergeCell ref="F53:I53"/>
    <mergeCell ref="J53:J54"/>
    <mergeCell ref="K53:K54"/>
    <mergeCell ref="L53:L54"/>
    <mergeCell ref="O53:O54"/>
    <mergeCell ref="Q53:Q54"/>
    <mergeCell ref="R53:R54"/>
    <mergeCell ref="F54:I54"/>
    <mergeCell ref="P26:P27"/>
    <mergeCell ref="R51:R52"/>
    <mergeCell ref="F51:I51"/>
    <mergeCell ref="J51:J52"/>
    <mergeCell ref="K51:K52"/>
    <mergeCell ref="L51:L52"/>
    <mergeCell ref="O51:O52"/>
    <mergeCell ref="Q51:Q52"/>
    <mergeCell ref="R47:R48"/>
    <mergeCell ref="F48:I48"/>
    <mergeCell ref="F49:I49"/>
    <mergeCell ref="J49:J50"/>
    <mergeCell ref="K49:K50"/>
    <mergeCell ref="L49:L50"/>
    <mergeCell ref="O49:O50"/>
    <mergeCell ref="Q49:Q50"/>
    <mergeCell ref="R49:R50"/>
    <mergeCell ref="F50:I50"/>
    <mergeCell ref="F47:I47"/>
    <mergeCell ref="J47:J48"/>
    <mergeCell ref="K47:K48"/>
    <mergeCell ref="L47:L48"/>
    <mergeCell ref="O47:O48"/>
    <mergeCell ref="Q47:Q48"/>
    <mergeCell ref="F52:I52"/>
    <mergeCell ref="R43:R44"/>
    <mergeCell ref="F44:I44"/>
    <mergeCell ref="F45:I45"/>
    <mergeCell ref="J45:J46"/>
    <mergeCell ref="K45:K46"/>
    <mergeCell ref="L45:L46"/>
    <mergeCell ref="O45:O46"/>
    <mergeCell ref="Q45:Q46"/>
    <mergeCell ref="R45:R46"/>
    <mergeCell ref="F46:I46"/>
    <mergeCell ref="F43:I43"/>
    <mergeCell ref="J43:J44"/>
    <mergeCell ref="K43:K44"/>
    <mergeCell ref="L43:L44"/>
    <mergeCell ref="O43:O44"/>
    <mergeCell ref="Q43:Q44"/>
    <mergeCell ref="R39:R40"/>
    <mergeCell ref="F40:I40"/>
    <mergeCell ref="F41:I41"/>
    <mergeCell ref="J41:J42"/>
    <mergeCell ref="K41:K42"/>
    <mergeCell ref="L41:L42"/>
    <mergeCell ref="O41:O42"/>
    <mergeCell ref="Q41:Q42"/>
    <mergeCell ref="R41:R42"/>
    <mergeCell ref="F42:I42"/>
    <mergeCell ref="F39:I39"/>
    <mergeCell ref="J39:J40"/>
    <mergeCell ref="K39:K40"/>
    <mergeCell ref="L39:L40"/>
    <mergeCell ref="O39:O40"/>
    <mergeCell ref="Q39:Q40"/>
    <mergeCell ref="F37:I37"/>
    <mergeCell ref="J37:J38"/>
    <mergeCell ref="K37:K38"/>
    <mergeCell ref="L37:L38"/>
    <mergeCell ref="O37:O38"/>
    <mergeCell ref="Q37:Q38"/>
    <mergeCell ref="R37:R38"/>
    <mergeCell ref="F38:I38"/>
    <mergeCell ref="F35:I35"/>
    <mergeCell ref="J35:J36"/>
    <mergeCell ref="K35:K36"/>
    <mergeCell ref="L35:L36"/>
    <mergeCell ref="O35:O36"/>
    <mergeCell ref="Q35:Q36"/>
    <mergeCell ref="F33:I33"/>
    <mergeCell ref="J33:J34"/>
    <mergeCell ref="K33:K34"/>
    <mergeCell ref="L33:L34"/>
    <mergeCell ref="O33:O34"/>
    <mergeCell ref="Q33:Q34"/>
    <mergeCell ref="R33:R34"/>
    <mergeCell ref="F34:I34"/>
    <mergeCell ref="R35:R36"/>
    <mergeCell ref="F36:I36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F3:R3"/>
    <mergeCell ref="H10:L10"/>
    <mergeCell ref="H11:L11"/>
    <mergeCell ref="H12:L12"/>
    <mergeCell ref="H13:L13"/>
    <mergeCell ref="H14:L14"/>
    <mergeCell ref="N25:O25"/>
    <mergeCell ref="P25:Q25"/>
    <mergeCell ref="J26:K27"/>
    <mergeCell ref="M26:M27"/>
    <mergeCell ref="N26:N27"/>
    <mergeCell ref="O26:O27"/>
    <mergeCell ref="Q26:Q27"/>
    <mergeCell ref="H15:L15"/>
    <mergeCell ref="H16:L16"/>
    <mergeCell ref="H17:L17"/>
    <mergeCell ref="H18:L18"/>
    <mergeCell ref="H19:L19"/>
    <mergeCell ref="H20:L20"/>
    <mergeCell ref="F27:I28"/>
    <mergeCell ref="J28:K28"/>
    <mergeCell ref="H21:L21"/>
    <mergeCell ref="F25:I25"/>
    <mergeCell ref="J25:K25"/>
  </mergeCells>
  <phoneticPr fontId="3"/>
  <conditionalFormatting sqref="J26:K27">
    <cfRule type="cellIs" dxfId="3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M29 M31 M33 M35 M37 M39 M41 M43 M45 M47 M49 M51 M53 M55 M57" xr:uid="{D30102F4-7F4F-43B9-9B7D-3C88F9FF4F2D}">
      <formula1>$O$64:$O$65</formula1>
    </dataValidation>
    <dataValidation type="list" allowBlank="1" showInputMessage="1" showErrorMessage="1" sqref="N57 N55 N53 N51 N49 N47 N45 N43 N41 N39 N37 N35 N33 N31 N29" xr:uid="{E14340CC-BA5C-4DF7-BF48-D133E23E7888}">
      <formula1>$G$64:$G$68</formula1>
    </dataValidation>
    <dataValidation type="list" allowBlank="1" showInputMessage="1" showErrorMessage="1" sqref="P57 P55 P53 P51 P49 P47 P45 P43 P41 P39 P37 P35 P33 P31 P29" xr:uid="{F5D8D6BD-11FB-47F1-8595-BC9FCCAD895C}">
      <formula1>$M$64:$M$69</formula1>
    </dataValidation>
  </dataValidations>
  <pageMargins left="0.25" right="0.25" top="0.75" bottom="0.75" header="0.3" footer="0.3"/>
  <pageSetup paperSize="9" scale="2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4D07-41DD-4D93-98AA-7C12974F2648}">
  <sheetPr>
    <pageSetUpPr fitToPage="1"/>
  </sheetPr>
  <dimension ref="B1:T78"/>
  <sheetViews>
    <sheetView zoomScale="85" zoomScaleNormal="85" workbookViewId="0">
      <selection activeCell="R29" sqref="R29:R30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21.875" customWidth="1"/>
    <col min="15" max="15" width="20.625" customWidth="1"/>
    <col min="16" max="16" width="21.625" customWidth="1"/>
    <col min="17" max="17" width="29.87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7" t="s">
        <v>297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6"/>
    </row>
    <row r="4" spans="2:20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98"/>
      <c r="R4" s="98"/>
      <c r="S4" s="21" t="s">
        <v>115</v>
      </c>
      <c r="T4" s="6"/>
    </row>
    <row r="5" spans="2:20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98"/>
      <c r="R5" s="98"/>
      <c r="S5" s="21" t="s">
        <v>113</v>
      </c>
      <c r="T5" s="6"/>
    </row>
    <row r="6" spans="2:20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98"/>
      <c r="S6" s="98"/>
      <c r="T6" s="6"/>
    </row>
    <row r="7" spans="2:20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2"/>
      <c r="T7" s="13"/>
    </row>
    <row r="8" spans="2:20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98"/>
      <c r="S8" s="98"/>
      <c r="T8" s="6"/>
    </row>
    <row r="9" spans="2:20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98"/>
      <c r="S9" s="98"/>
      <c r="T9" s="6"/>
    </row>
    <row r="10" spans="2:20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98"/>
      <c r="S10" s="98"/>
      <c r="T10" s="6"/>
    </row>
    <row r="11" spans="2:20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98"/>
      <c r="S11" s="98"/>
      <c r="T11" s="6"/>
    </row>
    <row r="12" spans="2:20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98"/>
      <c r="S12" s="98"/>
      <c r="T12" s="6"/>
    </row>
    <row r="13" spans="2:20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98"/>
      <c r="S13" s="98"/>
      <c r="T13" s="6"/>
    </row>
    <row r="14" spans="2:20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98"/>
      <c r="S14" s="98"/>
      <c r="T14" s="6"/>
    </row>
    <row r="15" spans="2:20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98"/>
      <c r="S15" s="98"/>
      <c r="T15" s="6"/>
    </row>
    <row r="16" spans="2:20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98"/>
      <c r="S16" s="98"/>
      <c r="T16" s="6"/>
    </row>
    <row r="17" spans="2:20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98"/>
      <c r="S17" s="98"/>
      <c r="T17" s="6"/>
    </row>
    <row r="18" spans="2:20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98"/>
      <c r="S18" s="98"/>
      <c r="T18" s="6"/>
    </row>
    <row r="19" spans="2:20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98"/>
      <c r="S19" s="98"/>
      <c r="T19" s="6"/>
    </row>
    <row r="20" spans="2:20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98"/>
      <c r="S20" s="98"/>
      <c r="T20" s="6"/>
    </row>
    <row r="21" spans="2:20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98"/>
      <c r="S21" s="98"/>
      <c r="T21" s="6"/>
    </row>
    <row r="22" spans="2:20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98"/>
      <c r="S22" s="98"/>
      <c r="T22" s="6"/>
    </row>
    <row r="23" spans="2:20">
      <c r="B23" s="11"/>
      <c r="C23" s="15" t="s">
        <v>296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2"/>
      <c r="T23" s="13"/>
    </row>
    <row r="24" spans="2:20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98"/>
      <c r="S24" s="98"/>
      <c r="T24" s="6"/>
    </row>
    <row r="25" spans="2:20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298</v>
      </c>
      <c r="O25" s="262"/>
      <c r="P25" s="185"/>
      <c r="Q25" s="256" t="s">
        <v>71</v>
      </c>
      <c r="R25" s="257"/>
      <c r="S25" s="101" t="s">
        <v>72</v>
      </c>
      <c r="T25" s="6"/>
    </row>
    <row r="26" spans="2:20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44" t="s">
        <v>257</v>
      </c>
      <c r="O26" s="44" t="s">
        <v>299</v>
      </c>
      <c r="P26" s="178" t="s">
        <v>258</v>
      </c>
      <c r="Q26" s="44"/>
      <c r="R26" s="44" t="s">
        <v>75</v>
      </c>
      <c r="S26" s="38" t="s">
        <v>76</v>
      </c>
      <c r="T26" s="6"/>
    </row>
    <row r="27" spans="2:20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45"/>
      <c r="O27" s="45"/>
      <c r="P27" s="179"/>
      <c r="Q27" s="45"/>
      <c r="R27" s="45"/>
      <c r="S27" s="39"/>
      <c r="T27" s="6"/>
    </row>
    <row r="28" spans="2:20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80</v>
      </c>
      <c r="P28" s="47" t="s">
        <v>79</v>
      </c>
      <c r="Q28" s="47" t="s">
        <v>81</v>
      </c>
      <c r="R28" s="47" t="s">
        <v>79</v>
      </c>
      <c r="S28" s="39"/>
      <c r="T28" s="6"/>
    </row>
    <row r="29" spans="2:20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38"/>
      <c r="O29" s="154"/>
      <c r="P29" s="261"/>
      <c r="Q29" s="150"/>
      <c r="R29" s="254"/>
      <c r="S29" s="206"/>
      <c r="T29" s="6"/>
    </row>
    <row r="30" spans="2:20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IFERROR(VLOOKUP(M29,$O$64:$Q$65,3,0),"")</f>
        <v/>
      </c>
      <c r="N30" s="105" t="str">
        <f>IFERROR(VLOOKUP(N29,$G$64:$H$69,2,0),"")</f>
        <v/>
      </c>
      <c r="O30" s="109" t="str">
        <f>IFERROR(VLOOKUP(O29,$J$64:$L$66,3,0),"")</f>
        <v/>
      </c>
      <c r="P30" s="260"/>
      <c r="Q30" s="151"/>
      <c r="R30" s="255"/>
      <c r="S30" s="207"/>
      <c r="T30" s="6"/>
    </row>
    <row r="31" spans="2:20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39"/>
      <c r="O31" s="156"/>
      <c r="P31" s="258"/>
      <c r="Q31" s="152"/>
      <c r="R31" s="254"/>
      <c r="S31" s="206"/>
      <c r="T31" s="6"/>
    </row>
    <row r="32" spans="2:20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4" t="str">
        <f>IFERROR(VLOOKUP(M31,$O$64:$Q$65,3,0),"")</f>
        <v/>
      </c>
      <c r="N32" s="105" t="str">
        <f>IFERROR(VLOOKUP(N31,$G$64:$H$69,2,0),"")</f>
        <v/>
      </c>
      <c r="O32" s="109" t="str">
        <f>IFERROR(VLOOKUP(O31,$J$64:$L$66,3,0),"")</f>
        <v/>
      </c>
      <c r="P32" s="260"/>
      <c r="Q32" s="153"/>
      <c r="R32" s="255"/>
      <c r="S32" s="207"/>
      <c r="T32" s="6"/>
    </row>
    <row r="33" spans="2:20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39"/>
      <c r="O33" s="156"/>
      <c r="P33" s="258"/>
      <c r="Q33" s="150"/>
      <c r="R33" s="254"/>
      <c r="S33" s="206"/>
      <c r="T33" s="6"/>
    </row>
    <row r="34" spans="2:20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4" t="str">
        <f>IFERROR(VLOOKUP(M33,$O$64:$Q$65,3,0),"")</f>
        <v/>
      </c>
      <c r="N34" s="105" t="str">
        <f>IFERROR(VLOOKUP(N33,$G$64:$H$69,2,0),"")</f>
        <v/>
      </c>
      <c r="O34" s="109" t="str">
        <f>IFERROR(VLOOKUP(O33,$J$64:$L$66,3,0),"")</f>
        <v/>
      </c>
      <c r="P34" s="260"/>
      <c r="Q34" s="151"/>
      <c r="R34" s="255"/>
      <c r="S34" s="207"/>
      <c r="T34" s="6"/>
    </row>
    <row r="35" spans="2:20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39"/>
      <c r="O35" s="156"/>
      <c r="P35" s="258"/>
      <c r="Q35" s="152"/>
      <c r="R35" s="254"/>
      <c r="S35" s="206"/>
      <c r="T35" s="6"/>
    </row>
    <row r="36" spans="2:20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4" t="str">
        <f>IFERROR(VLOOKUP(M35,$O$64:$Q$65,3,0),"")</f>
        <v/>
      </c>
      <c r="N36" s="105" t="str">
        <f>IFERROR(VLOOKUP(N35,$G$64:$H$69,2,0),"")</f>
        <v/>
      </c>
      <c r="O36" s="109" t="str">
        <f>IFERROR(VLOOKUP(O35,$J$64:$L$66,3,0),"")</f>
        <v/>
      </c>
      <c r="P36" s="260"/>
      <c r="Q36" s="153"/>
      <c r="R36" s="255"/>
      <c r="S36" s="207"/>
      <c r="T36" s="6"/>
    </row>
    <row r="37" spans="2:20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39"/>
      <c r="O37" s="156"/>
      <c r="P37" s="258"/>
      <c r="Q37" s="150"/>
      <c r="R37" s="254"/>
      <c r="S37" s="206"/>
      <c r="T37" s="6"/>
    </row>
    <row r="38" spans="2:20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4" t="str">
        <f>IFERROR(VLOOKUP(M37,$O$64:$Q$65,3,0),"")</f>
        <v/>
      </c>
      <c r="N38" s="105" t="str">
        <f>IFERROR(VLOOKUP(N37,$G$64:$H$69,2,0),"")</f>
        <v/>
      </c>
      <c r="O38" s="109" t="str">
        <f>IFERROR(VLOOKUP(O37,$J$64:$L$66,3,0),"")</f>
        <v/>
      </c>
      <c r="P38" s="260"/>
      <c r="Q38" s="151"/>
      <c r="R38" s="255"/>
      <c r="S38" s="207"/>
      <c r="T38" s="6"/>
    </row>
    <row r="39" spans="2:20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39"/>
      <c r="O39" s="156"/>
      <c r="P39" s="258"/>
      <c r="Q39" s="152"/>
      <c r="R39" s="254"/>
      <c r="S39" s="206"/>
      <c r="T39" s="6"/>
    </row>
    <row r="40" spans="2:20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4" t="str">
        <f>IFERROR(VLOOKUP(M39,$O$64:$Q$65,3,0),"")</f>
        <v/>
      </c>
      <c r="N40" s="105" t="str">
        <f>IFERROR(VLOOKUP(N39,$G$64:$H$69,2,0),"")</f>
        <v/>
      </c>
      <c r="O40" s="109" t="str">
        <f>IFERROR(VLOOKUP(O39,$J$64:$L$66,3,0),"")</f>
        <v/>
      </c>
      <c r="P40" s="260"/>
      <c r="Q40" s="153"/>
      <c r="R40" s="255"/>
      <c r="S40" s="207"/>
      <c r="T40" s="6"/>
    </row>
    <row r="41" spans="2:20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39"/>
      <c r="O41" s="156"/>
      <c r="P41" s="258"/>
      <c r="Q41" s="150"/>
      <c r="R41" s="254"/>
      <c r="S41" s="206"/>
      <c r="T41" s="6"/>
    </row>
    <row r="42" spans="2:20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4" t="str">
        <f>IFERROR(VLOOKUP(M41,$O$64:$Q$65,3,0),"")</f>
        <v/>
      </c>
      <c r="N42" s="105" t="str">
        <f>IFERROR(VLOOKUP(N41,$G$64:$H$69,2,0),"")</f>
        <v/>
      </c>
      <c r="O42" s="109" t="str">
        <f>IFERROR(VLOOKUP(O41,$J$64:$L$66,3,0),"")</f>
        <v/>
      </c>
      <c r="P42" s="260"/>
      <c r="Q42" s="151"/>
      <c r="R42" s="255"/>
      <c r="S42" s="207"/>
      <c r="T42" s="6"/>
    </row>
    <row r="43" spans="2:20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39"/>
      <c r="O43" s="156"/>
      <c r="P43" s="258"/>
      <c r="Q43" s="152"/>
      <c r="R43" s="254"/>
      <c r="S43" s="206"/>
      <c r="T43" s="6"/>
    </row>
    <row r="44" spans="2:20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4" t="str">
        <f>IFERROR(VLOOKUP(M43,$O$64:$Q$65,3,0),"")</f>
        <v/>
      </c>
      <c r="N44" s="105" t="str">
        <f>IFERROR(VLOOKUP(N43,$G$64:$H$69,2,0),"")</f>
        <v/>
      </c>
      <c r="O44" s="109" t="str">
        <f>IFERROR(VLOOKUP(O43,$J$64:$L$66,3,0),"")</f>
        <v/>
      </c>
      <c r="P44" s="260"/>
      <c r="Q44" s="153"/>
      <c r="R44" s="255"/>
      <c r="S44" s="207"/>
      <c r="T44" s="6"/>
    </row>
    <row r="45" spans="2:20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39"/>
      <c r="O45" s="156"/>
      <c r="P45" s="258"/>
      <c r="Q45" s="150"/>
      <c r="R45" s="254"/>
      <c r="S45" s="206"/>
      <c r="T45" s="6"/>
    </row>
    <row r="46" spans="2:20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4" t="str">
        <f>IFERROR(VLOOKUP(M45,$O$64:$Q$65,3,0),"")</f>
        <v/>
      </c>
      <c r="N46" s="105" t="str">
        <f>IFERROR(VLOOKUP(N45,$G$64:$H$69,2,0),"")</f>
        <v/>
      </c>
      <c r="O46" s="109" t="str">
        <f>IFERROR(VLOOKUP(O45,$J$64:$L$66,3,0),"")</f>
        <v/>
      </c>
      <c r="P46" s="260"/>
      <c r="Q46" s="151"/>
      <c r="R46" s="255"/>
      <c r="S46" s="207"/>
      <c r="T46" s="6"/>
    </row>
    <row r="47" spans="2:20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39"/>
      <c r="O47" s="156"/>
      <c r="P47" s="258"/>
      <c r="Q47" s="152"/>
      <c r="R47" s="254"/>
      <c r="S47" s="206"/>
      <c r="T47" s="6"/>
    </row>
    <row r="48" spans="2:20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4" t="str">
        <f>IFERROR(VLOOKUP(M47,$O$64:$Q$65,3,0),"")</f>
        <v/>
      </c>
      <c r="N48" s="105" t="str">
        <f>IFERROR(VLOOKUP(N47,$G$64:$H$69,2,0),"")</f>
        <v/>
      </c>
      <c r="O48" s="109" t="str">
        <f>IFERROR(VLOOKUP(O47,$J$64:$L$66,3,0),"")</f>
        <v/>
      </c>
      <c r="P48" s="260"/>
      <c r="Q48" s="153"/>
      <c r="R48" s="255"/>
      <c r="S48" s="207"/>
      <c r="T48" s="6"/>
    </row>
    <row r="49" spans="2:20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39"/>
      <c r="O49" s="156"/>
      <c r="P49" s="258"/>
      <c r="Q49" s="150"/>
      <c r="R49" s="254"/>
      <c r="S49" s="206"/>
      <c r="T49" s="6"/>
    </row>
    <row r="50" spans="2:20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4" t="str">
        <f>IFERROR(VLOOKUP(M49,$O$64:$Q$65,3,0),"")</f>
        <v/>
      </c>
      <c r="N50" s="105" t="str">
        <f>IFERROR(VLOOKUP(N49,$G$64:$H$69,2,0),"")</f>
        <v/>
      </c>
      <c r="O50" s="109" t="str">
        <f>IFERROR(VLOOKUP(O49,$J$64:$L$66,3,0),"")</f>
        <v/>
      </c>
      <c r="P50" s="260"/>
      <c r="Q50" s="151"/>
      <c r="R50" s="255"/>
      <c r="S50" s="207"/>
      <c r="T50" s="6"/>
    </row>
    <row r="51" spans="2:20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39"/>
      <c r="O51" s="156"/>
      <c r="P51" s="258"/>
      <c r="Q51" s="152"/>
      <c r="R51" s="254"/>
      <c r="S51" s="206"/>
      <c r="T51" s="6"/>
    </row>
    <row r="52" spans="2:20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4" t="str">
        <f>IFERROR(VLOOKUP(M51,$O$64:$Q$65,3,0),"")</f>
        <v/>
      </c>
      <c r="N52" s="105" t="str">
        <f>IFERROR(VLOOKUP(N51,$G$64:$H$69,2,0),"")</f>
        <v/>
      </c>
      <c r="O52" s="109" t="str">
        <f>IFERROR(VLOOKUP(O51,$J$64:$L$66,3,0),"")</f>
        <v/>
      </c>
      <c r="P52" s="260"/>
      <c r="Q52" s="153"/>
      <c r="R52" s="255"/>
      <c r="S52" s="207"/>
      <c r="T52" s="6"/>
    </row>
    <row r="53" spans="2:20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39"/>
      <c r="O53" s="156"/>
      <c r="P53" s="258"/>
      <c r="Q53" s="150"/>
      <c r="R53" s="254"/>
      <c r="S53" s="206"/>
      <c r="T53" s="6"/>
    </row>
    <row r="54" spans="2:20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4" t="str">
        <f>IFERROR(VLOOKUP(M53,$O$64:$Q$65,3,0),"")</f>
        <v/>
      </c>
      <c r="N54" s="105" t="str">
        <f>IFERROR(VLOOKUP(N53,$G$64:$H$69,2,0),"")</f>
        <v/>
      </c>
      <c r="O54" s="109" t="str">
        <f>IFERROR(VLOOKUP(O53,$J$64:$L$66,3,0),"")</f>
        <v/>
      </c>
      <c r="P54" s="260"/>
      <c r="Q54" s="151"/>
      <c r="R54" s="255"/>
      <c r="S54" s="207"/>
      <c r="T54" s="6"/>
    </row>
    <row r="55" spans="2:20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39"/>
      <c r="O55" s="156"/>
      <c r="P55" s="258"/>
      <c r="Q55" s="152"/>
      <c r="R55" s="254"/>
      <c r="S55" s="206"/>
      <c r="T55" s="6"/>
    </row>
    <row r="56" spans="2:20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4" t="str">
        <f>IFERROR(VLOOKUP(M55,$O$64:$Q$65,3,0),"")</f>
        <v/>
      </c>
      <c r="N56" s="105" t="str">
        <f>IFERROR(VLOOKUP(N55,$G$64:$H$69,2,0),"")</f>
        <v/>
      </c>
      <c r="O56" s="109" t="str">
        <f>IFERROR(VLOOKUP(O55,$J$64:$L$66,3,0),"")</f>
        <v/>
      </c>
      <c r="P56" s="260"/>
      <c r="Q56" s="153"/>
      <c r="R56" s="255"/>
      <c r="S56" s="207"/>
      <c r="T56" s="6"/>
    </row>
    <row r="57" spans="2:20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55"/>
      <c r="O57" s="157"/>
      <c r="P57" s="271"/>
      <c r="Q57" s="152"/>
      <c r="R57" s="254"/>
      <c r="S57" s="206"/>
      <c r="T57" s="6"/>
    </row>
    <row r="58" spans="2:20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IFERROR(VLOOKUP(M57,$O$64:$Q$65,3,0),"")</f>
        <v/>
      </c>
      <c r="N58" s="107" t="str">
        <f>IFERROR(VLOOKUP(N57,$G$64:$H$69,2,0),"")</f>
        <v/>
      </c>
      <c r="O58" s="110" t="str">
        <f>IFERROR(VLOOKUP(O57,$J$64:$L$66,3,0),"")</f>
        <v/>
      </c>
      <c r="P58" s="259"/>
      <c r="Q58" s="153"/>
      <c r="R58" s="255"/>
      <c r="S58" s="207"/>
      <c r="T58" s="6"/>
    </row>
    <row r="59" spans="2:20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98"/>
      <c r="S59" s="98"/>
      <c r="T59" s="6"/>
    </row>
    <row r="60" spans="2:20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98"/>
      <c r="S60" s="98"/>
      <c r="T60" s="6"/>
    </row>
    <row r="61" spans="2:20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98"/>
      <c r="S61" s="98"/>
      <c r="T61" s="6"/>
    </row>
    <row r="62" spans="2:20" s="22" customFormat="1" hidden="1">
      <c r="B62" s="74"/>
      <c r="C62" s="10"/>
      <c r="D62" s="10"/>
      <c r="E62" s="10"/>
      <c r="F62" s="76" t="s">
        <v>85</v>
      </c>
      <c r="G62" s="187" t="s">
        <v>300</v>
      </c>
      <c r="H62" s="187"/>
      <c r="I62" s="97"/>
      <c r="J62" s="187" t="s">
        <v>304</v>
      </c>
      <c r="K62" s="187"/>
      <c r="L62" s="187"/>
      <c r="M62" s="188" t="s">
        <v>87</v>
      </c>
      <c r="N62" s="189"/>
      <c r="O62" s="190" t="s">
        <v>88</v>
      </c>
      <c r="P62" s="190"/>
      <c r="Q62" s="191"/>
      <c r="R62" s="10"/>
      <c r="S62" s="10"/>
      <c r="T62" s="75"/>
    </row>
    <row r="63" spans="2:20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122"/>
      <c r="Q63" s="89" t="s">
        <v>91</v>
      </c>
      <c r="R63" s="98"/>
      <c r="S63" s="98"/>
      <c r="T63" s="6"/>
    </row>
    <row r="64" spans="2:20" hidden="1">
      <c r="B64" s="4"/>
      <c r="C64" s="98"/>
      <c r="D64" s="98"/>
      <c r="E64" s="98"/>
      <c r="F64" s="201"/>
      <c r="G64" s="135" t="s">
        <v>301</v>
      </c>
      <c r="H64" s="78" t="s">
        <v>348</v>
      </c>
      <c r="I64" s="78"/>
      <c r="J64" s="126" t="s">
        <v>305</v>
      </c>
      <c r="K64" s="79"/>
      <c r="L64" s="78" t="s">
        <v>322</v>
      </c>
      <c r="M64" s="78"/>
      <c r="N64" s="78"/>
      <c r="O64" s="80" t="s">
        <v>95</v>
      </c>
      <c r="P64" s="123"/>
      <c r="Q64" s="82" t="s">
        <v>96</v>
      </c>
      <c r="R64" s="98"/>
      <c r="S64" s="98"/>
      <c r="T64" s="6"/>
    </row>
    <row r="65" spans="2:20" hidden="1">
      <c r="B65" s="4"/>
      <c r="C65" s="98"/>
      <c r="D65" s="98"/>
      <c r="E65" s="98"/>
      <c r="F65" s="201"/>
      <c r="G65" s="135" t="s">
        <v>302</v>
      </c>
      <c r="H65" s="78" t="s">
        <v>349</v>
      </c>
      <c r="I65" s="78"/>
      <c r="J65" s="126" t="s">
        <v>306</v>
      </c>
      <c r="K65" s="79"/>
      <c r="L65" s="78" t="s">
        <v>323</v>
      </c>
      <c r="M65" s="78"/>
      <c r="N65" s="78"/>
      <c r="O65" s="80" t="s">
        <v>99</v>
      </c>
      <c r="P65" s="123"/>
      <c r="Q65" s="82" t="s">
        <v>100</v>
      </c>
      <c r="R65" s="98"/>
      <c r="S65" s="98"/>
      <c r="T65" s="6"/>
    </row>
    <row r="66" spans="2:20" hidden="1">
      <c r="B66" s="4"/>
      <c r="C66" s="98"/>
      <c r="D66" s="98"/>
      <c r="E66" s="98"/>
      <c r="F66" s="201"/>
      <c r="G66" s="126" t="s">
        <v>225</v>
      </c>
      <c r="H66" s="78" t="s">
        <v>98</v>
      </c>
      <c r="I66" s="78"/>
      <c r="J66" s="126" t="s">
        <v>181</v>
      </c>
      <c r="K66" s="79"/>
      <c r="L66" s="78" t="s">
        <v>104</v>
      </c>
      <c r="M66" s="78"/>
      <c r="N66" s="78"/>
      <c r="O66" s="80"/>
      <c r="P66" s="123"/>
      <c r="Q66" s="82"/>
      <c r="R66" s="98"/>
      <c r="S66" s="98"/>
      <c r="T66" s="6"/>
    </row>
    <row r="67" spans="2:20" hidden="1">
      <c r="B67" s="4"/>
      <c r="C67" s="98"/>
      <c r="D67" s="98"/>
      <c r="E67" s="98"/>
      <c r="F67" s="201"/>
      <c r="G67" s="126" t="s">
        <v>303</v>
      </c>
      <c r="H67" s="78" t="s">
        <v>378</v>
      </c>
      <c r="I67" s="78"/>
      <c r="J67" s="78"/>
      <c r="K67" s="79"/>
      <c r="L67" s="78"/>
      <c r="M67" s="78"/>
      <c r="N67" s="78"/>
      <c r="O67" s="80"/>
      <c r="P67" s="123"/>
      <c r="Q67" s="82"/>
      <c r="R67" s="98"/>
      <c r="S67" s="98"/>
      <c r="T67" s="6"/>
    </row>
    <row r="68" spans="2:20" hidden="1">
      <c r="B68" s="4"/>
      <c r="C68" s="98"/>
      <c r="D68" s="98"/>
      <c r="E68" s="98"/>
      <c r="F68" s="201"/>
      <c r="G68" s="126" t="s">
        <v>180</v>
      </c>
      <c r="H68" s="78" t="s">
        <v>102</v>
      </c>
      <c r="I68" s="78"/>
      <c r="J68" s="78"/>
      <c r="K68" s="79"/>
      <c r="L68" s="78"/>
      <c r="M68" s="78"/>
      <c r="N68" s="78"/>
      <c r="O68" s="80"/>
      <c r="P68" s="123"/>
      <c r="Q68" s="82"/>
      <c r="R68" s="98"/>
      <c r="S68" s="98"/>
      <c r="T68" s="6"/>
    </row>
    <row r="69" spans="2:20" hidden="1">
      <c r="B69" s="4"/>
      <c r="C69" s="98"/>
      <c r="D69" s="98"/>
      <c r="E69" s="98"/>
      <c r="F69" s="201"/>
      <c r="G69" s="126" t="s">
        <v>181</v>
      </c>
      <c r="H69" s="78" t="s">
        <v>104</v>
      </c>
      <c r="I69" s="78"/>
      <c r="J69" s="78"/>
      <c r="K69" s="79"/>
      <c r="L69" s="78"/>
      <c r="M69" s="78"/>
      <c r="N69" s="78"/>
      <c r="O69" s="80"/>
      <c r="P69" s="123"/>
      <c r="Q69" s="82"/>
      <c r="R69" s="98"/>
      <c r="S69" s="98"/>
      <c r="T69" s="6"/>
    </row>
    <row r="70" spans="2:20" hidden="1">
      <c r="B70" s="4"/>
      <c r="C70" s="98"/>
      <c r="D70" s="98"/>
      <c r="E70" s="9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123"/>
      <c r="Q70" s="82"/>
      <c r="R70" s="98"/>
      <c r="S70" s="98"/>
      <c r="T70" s="6"/>
    </row>
    <row r="71" spans="2:20" hidden="1">
      <c r="B71" s="4"/>
      <c r="C71" s="98"/>
      <c r="D71" s="98"/>
      <c r="E71" s="9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123"/>
      <c r="Q71" s="82"/>
      <c r="R71" s="98"/>
      <c r="S71" s="98"/>
      <c r="T71" s="6"/>
    </row>
    <row r="72" spans="2:20" hidden="1">
      <c r="B72" s="4"/>
      <c r="C72" s="98"/>
      <c r="D72" s="98"/>
      <c r="E72" s="9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123"/>
      <c r="Q72" s="82"/>
      <c r="R72" s="98"/>
      <c r="S72" s="98"/>
      <c r="T72" s="6"/>
    </row>
    <row r="73" spans="2:20" hidden="1">
      <c r="B73" s="4"/>
      <c r="C73" s="98"/>
      <c r="D73" s="98"/>
      <c r="E73" s="9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123"/>
      <c r="Q73" s="82"/>
      <c r="R73" s="98"/>
      <c r="S73" s="98"/>
      <c r="T73" s="6"/>
    </row>
    <row r="74" spans="2:20" hidden="1">
      <c r="B74" s="4"/>
      <c r="C74" s="98"/>
      <c r="D74" s="98"/>
      <c r="E74" s="9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123"/>
      <c r="Q74" s="82"/>
      <c r="R74" s="98"/>
      <c r="S74" s="98"/>
      <c r="T74" s="6"/>
    </row>
    <row r="75" spans="2:20" hidden="1">
      <c r="B75" s="4"/>
      <c r="C75" s="98"/>
      <c r="D75" s="98"/>
      <c r="E75" s="9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123"/>
      <c r="Q75" s="82"/>
      <c r="R75" s="98"/>
      <c r="S75" s="98"/>
      <c r="T75" s="6"/>
    </row>
    <row r="76" spans="2:20" hidden="1">
      <c r="B76" s="4"/>
      <c r="C76" s="98"/>
      <c r="D76" s="98"/>
      <c r="E76" s="9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123"/>
      <c r="Q76" s="82"/>
      <c r="R76" s="98"/>
      <c r="S76" s="98"/>
      <c r="T76" s="6"/>
    </row>
    <row r="77" spans="2:20" ht="19.5" hidden="1" thickBot="1">
      <c r="B77" s="4"/>
      <c r="C77" s="98"/>
      <c r="D77" s="98"/>
      <c r="E77" s="9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124"/>
      <c r="Q77" s="86"/>
      <c r="R77" s="98"/>
      <c r="S77" s="98"/>
      <c r="T77" s="6"/>
    </row>
    <row r="78" spans="2:20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8"/>
      <c r="T78" s="9"/>
    </row>
  </sheetData>
  <sheetProtection algorithmName="SHA-512" hashValue="5hccmvucctmGgMWTUsNvI8yf/Fry9wJTYW4b3KP5Q9VIKoA3YH8flbhcL9EfdLgBXPxHkxwOovS4iHP9BZ5YbQ==" saltValue="5vNR1Ef29mTEKQFTUOn0WA==" spinCount="100000" sheet="1" objects="1" scenarios="1" selectLockedCells="1"/>
  <mergeCells count="148">
    <mergeCell ref="F63:F77"/>
    <mergeCell ref="S57:S58"/>
    <mergeCell ref="F58:I58"/>
    <mergeCell ref="H59:I59"/>
    <mergeCell ref="G62:H62"/>
    <mergeCell ref="J62:L62"/>
    <mergeCell ref="M62:N62"/>
    <mergeCell ref="O62:Q62"/>
    <mergeCell ref="F57:I57"/>
    <mergeCell ref="J57:J58"/>
    <mergeCell ref="K57:K58"/>
    <mergeCell ref="L57:L58"/>
    <mergeCell ref="P57:P58"/>
    <mergeCell ref="R57:R58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56:I56"/>
    <mergeCell ref="F53:I53"/>
    <mergeCell ref="J53:J54"/>
    <mergeCell ref="K53:K54"/>
    <mergeCell ref="L53:L54"/>
    <mergeCell ref="P53:P54"/>
    <mergeCell ref="R53:R54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2:I52"/>
    <mergeCell ref="F49:I49"/>
    <mergeCell ref="J49:J50"/>
    <mergeCell ref="K49:K50"/>
    <mergeCell ref="L49:L50"/>
    <mergeCell ref="P49:P50"/>
    <mergeCell ref="R49:R50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48:I48"/>
    <mergeCell ref="F45:I45"/>
    <mergeCell ref="J45:J46"/>
    <mergeCell ref="K45:K46"/>
    <mergeCell ref="L45:L46"/>
    <mergeCell ref="P45:P46"/>
    <mergeCell ref="R45:R46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4:I44"/>
    <mergeCell ref="F41:I41"/>
    <mergeCell ref="J41:J42"/>
    <mergeCell ref="K41:K42"/>
    <mergeCell ref="L41:L42"/>
    <mergeCell ref="P41:P42"/>
    <mergeCell ref="R41:R42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0:I40"/>
    <mergeCell ref="F37:I37"/>
    <mergeCell ref="J37:J38"/>
    <mergeCell ref="K37:K38"/>
    <mergeCell ref="L37:L38"/>
    <mergeCell ref="P37:P38"/>
    <mergeCell ref="R37:R38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36:I36"/>
    <mergeCell ref="F33:I33"/>
    <mergeCell ref="J33:J34"/>
    <mergeCell ref="K33:K34"/>
    <mergeCell ref="L33:L34"/>
    <mergeCell ref="P33:P34"/>
    <mergeCell ref="R33:R34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32:I32"/>
    <mergeCell ref="F29:I29"/>
    <mergeCell ref="J29:J30"/>
    <mergeCell ref="K29:K30"/>
    <mergeCell ref="L29:L30"/>
    <mergeCell ref="P29:P30"/>
    <mergeCell ref="R29:R30"/>
    <mergeCell ref="H21:L21"/>
    <mergeCell ref="F25:I25"/>
    <mergeCell ref="J25:K25"/>
    <mergeCell ref="N25:P25"/>
    <mergeCell ref="Q25:R25"/>
    <mergeCell ref="J26:K27"/>
    <mergeCell ref="M26:M27"/>
    <mergeCell ref="P26:P27"/>
    <mergeCell ref="F27:I28"/>
    <mergeCell ref="J28:K28"/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</mergeCells>
  <phoneticPr fontId="3"/>
  <conditionalFormatting sqref="J26:K27">
    <cfRule type="cellIs" dxfId="2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O31 O57 O55 O53 O51 O49 O47 O45 O43 O41 O39 O37 O35 O33 O29" xr:uid="{1BD53ADA-F9B6-48E3-91E8-7975AE6F4D5A}">
      <formula1>$J$64:$J$66</formula1>
    </dataValidation>
    <dataValidation type="list" allowBlank="1" showInputMessage="1" showErrorMessage="1" sqref="M29 M31 M33 M35 M37 M39 M41 M43 M45 M47 M49 M51 M53 M55 M57" xr:uid="{D91D77F3-5839-4CD5-B5A6-A91040BECE63}">
      <formula1>$O$64:$O$65</formula1>
    </dataValidation>
    <dataValidation type="list" allowBlank="1" showInputMessage="1" showErrorMessage="1" sqref="N57 N55 N53 N51 N49 N47 N45 N43 N41 N39 N37 N35 N33 N31 N29" xr:uid="{6A2C2550-89C3-4AC9-B706-7CB926FB7745}">
      <formula1>$G$64:$G$69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62FD-42C4-42C3-AFCC-FA40C66E5630}">
  <sheetPr>
    <pageSetUpPr fitToPage="1"/>
  </sheetPr>
  <dimension ref="B1:S78"/>
  <sheetViews>
    <sheetView zoomScale="85" zoomScaleNormal="85" workbookViewId="0">
      <selection activeCell="H18" sqref="H18:L18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7" t="s">
        <v>308</v>
      </c>
      <c r="D3" s="98"/>
      <c r="E3" s="98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98"/>
      <c r="R4" s="21" t="s">
        <v>111</v>
      </c>
      <c r="S4" s="6"/>
    </row>
    <row r="5" spans="2:19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98"/>
      <c r="R5" s="21" t="s">
        <v>114</v>
      </c>
      <c r="S5" s="6"/>
    </row>
    <row r="6" spans="2:19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9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98"/>
      <c r="S8" s="6"/>
    </row>
    <row r="9" spans="2:19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98"/>
      <c r="S9" s="6"/>
    </row>
    <row r="10" spans="2:19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98"/>
      <c r="S10" s="6"/>
    </row>
    <row r="11" spans="2:19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98"/>
      <c r="S11" s="6"/>
    </row>
    <row r="12" spans="2:19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98"/>
      <c r="S12" s="6"/>
    </row>
    <row r="13" spans="2:19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98"/>
      <c r="S13" s="6"/>
    </row>
    <row r="14" spans="2:19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98"/>
      <c r="S14" s="6"/>
    </row>
    <row r="15" spans="2:19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98"/>
      <c r="S15" s="6"/>
    </row>
    <row r="16" spans="2:19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98"/>
      <c r="S16" s="6"/>
    </row>
    <row r="17" spans="2:19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98"/>
      <c r="S17" s="6"/>
    </row>
    <row r="18" spans="2:19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98"/>
      <c r="S18" s="6"/>
    </row>
    <row r="19" spans="2:19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98"/>
      <c r="S19" s="6"/>
    </row>
    <row r="20" spans="2:19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98"/>
      <c r="S20" s="6"/>
    </row>
    <row r="21" spans="2:19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98"/>
      <c r="S21" s="6"/>
    </row>
    <row r="22" spans="2:19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98"/>
      <c r="S22" s="6"/>
    </row>
    <row r="23" spans="2:19">
      <c r="B23" s="11"/>
      <c r="C23" s="15" t="s">
        <v>307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98"/>
      <c r="S24" s="6"/>
    </row>
    <row r="25" spans="2:19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309</v>
      </c>
      <c r="O25" s="185"/>
      <c r="P25" s="184" t="s">
        <v>311</v>
      </c>
      <c r="Q25" s="185"/>
      <c r="R25" s="101" t="s">
        <v>127</v>
      </c>
      <c r="S25" s="6"/>
    </row>
    <row r="26" spans="2:19" ht="54.75" customHeight="1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310</v>
      </c>
      <c r="O26" s="178" t="s">
        <v>284</v>
      </c>
      <c r="P26" s="178" t="s">
        <v>312</v>
      </c>
      <c r="Q26" s="178" t="s">
        <v>313</v>
      </c>
      <c r="R26" s="38" t="s">
        <v>76</v>
      </c>
      <c r="S26" s="6"/>
    </row>
    <row r="27" spans="2:19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80"/>
      <c r="O27" s="179"/>
      <c r="P27" s="179"/>
      <c r="Q27" s="179"/>
      <c r="R27" s="39"/>
      <c r="S27" s="6"/>
    </row>
    <row r="28" spans="2:19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118</v>
      </c>
      <c r="O28" s="47" t="s">
        <v>79</v>
      </c>
      <c r="P28" s="47" t="s">
        <v>80</v>
      </c>
      <c r="Q28" s="129" t="s">
        <v>288</v>
      </c>
      <c r="R28" s="39"/>
      <c r="S28" s="6"/>
    </row>
    <row r="29" spans="2:19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38"/>
      <c r="N29" s="138"/>
      <c r="O29" s="181"/>
      <c r="P29" s="168"/>
      <c r="Q29" s="261"/>
      <c r="R29" s="206"/>
      <c r="S29" s="6"/>
    </row>
    <row r="30" spans="2:19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104" t="str">
        <f>IFERROR(VLOOKUP(M29,$O$64:$P$65,2,0),"")</f>
        <v/>
      </c>
      <c r="N30" s="105" t="str">
        <f>IFERROR(VLOOKUP(N29,$G$64:$H$67,2,0),"")</f>
        <v/>
      </c>
      <c r="O30" s="182"/>
      <c r="P30" s="105" t="str">
        <f>IFERROR(VLOOKUP(P29,$M$64:$N$66,2,0),"")</f>
        <v/>
      </c>
      <c r="Q30" s="260"/>
      <c r="R30" s="207"/>
      <c r="S30" s="6"/>
    </row>
    <row r="31" spans="2:19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39"/>
      <c r="N31" s="139"/>
      <c r="O31" s="183"/>
      <c r="P31" s="142"/>
      <c r="Q31" s="258"/>
      <c r="R31" s="206"/>
      <c r="S31" s="6"/>
    </row>
    <row r="32" spans="2:19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105" t="str">
        <f>IFERROR(VLOOKUP(M31,$O$64:$P$65,2,0),"")</f>
        <v/>
      </c>
      <c r="N32" s="105" t="str">
        <f>IFERROR(VLOOKUP(N31,$G$64:$H$67,2,0),"")</f>
        <v/>
      </c>
      <c r="O32" s="182"/>
      <c r="P32" s="105" t="str">
        <f>IFERROR(VLOOKUP(P31,$M$64:$N$66,2,0),"")</f>
        <v/>
      </c>
      <c r="Q32" s="260"/>
      <c r="R32" s="207"/>
      <c r="S32" s="6"/>
    </row>
    <row r="33" spans="2:19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39"/>
      <c r="N33" s="139"/>
      <c r="O33" s="183"/>
      <c r="P33" s="142"/>
      <c r="Q33" s="258"/>
      <c r="R33" s="206"/>
      <c r="S33" s="6"/>
    </row>
    <row r="34" spans="2:19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105" t="str">
        <f>IFERROR(VLOOKUP(M33,$O$64:$P$65,2,0),"")</f>
        <v/>
      </c>
      <c r="N34" s="105" t="str">
        <f>IFERROR(VLOOKUP(N33,$G$64:$H$67,2,0),"")</f>
        <v/>
      </c>
      <c r="O34" s="182"/>
      <c r="P34" s="105" t="str">
        <f>IFERROR(VLOOKUP(P33,$M$64:$N$66,2,0),"")</f>
        <v/>
      </c>
      <c r="Q34" s="260"/>
      <c r="R34" s="207"/>
      <c r="S34" s="6"/>
    </row>
    <row r="35" spans="2:19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39"/>
      <c r="N35" s="139"/>
      <c r="O35" s="183"/>
      <c r="P35" s="142"/>
      <c r="Q35" s="258"/>
      <c r="R35" s="206"/>
      <c r="S35" s="6"/>
    </row>
    <row r="36" spans="2:19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105" t="str">
        <f>IFERROR(VLOOKUP(M35,$O$64:$P$65,2,0),"")</f>
        <v/>
      </c>
      <c r="N36" s="105" t="str">
        <f>IFERROR(VLOOKUP(N35,$G$64:$H$67,2,0),"")</f>
        <v/>
      </c>
      <c r="O36" s="182"/>
      <c r="P36" s="105" t="str">
        <f>IFERROR(VLOOKUP(P35,$M$64:$N$66,2,0),"")</f>
        <v/>
      </c>
      <c r="Q36" s="260"/>
      <c r="R36" s="207"/>
      <c r="S36" s="6"/>
    </row>
    <row r="37" spans="2:19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39"/>
      <c r="N37" s="139"/>
      <c r="O37" s="183"/>
      <c r="P37" s="142"/>
      <c r="Q37" s="258"/>
      <c r="R37" s="206"/>
      <c r="S37" s="6"/>
    </row>
    <row r="38" spans="2:19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105" t="str">
        <f>IFERROR(VLOOKUP(M37,$O$64:$P$65,2,0),"")</f>
        <v/>
      </c>
      <c r="N38" s="105" t="str">
        <f>IFERROR(VLOOKUP(N37,$G$64:$H$67,2,0),"")</f>
        <v/>
      </c>
      <c r="O38" s="182"/>
      <c r="P38" s="105" t="str">
        <f>IFERROR(VLOOKUP(P37,$M$64:$N$66,2,0),"")</f>
        <v/>
      </c>
      <c r="Q38" s="260"/>
      <c r="R38" s="207"/>
      <c r="S38" s="6"/>
    </row>
    <row r="39" spans="2:19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39"/>
      <c r="N39" s="139"/>
      <c r="O39" s="183"/>
      <c r="P39" s="142"/>
      <c r="Q39" s="258"/>
      <c r="R39" s="206"/>
      <c r="S39" s="6"/>
    </row>
    <row r="40" spans="2:19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105" t="str">
        <f>IFERROR(VLOOKUP(M39,$O$64:$P$65,2,0),"")</f>
        <v/>
      </c>
      <c r="N40" s="105" t="str">
        <f>IFERROR(VLOOKUP(N39,$G$64:$H$67,2,0),"")</f>
        <v/>
      </c>
      <c r="O40" s="182"/>
      <c r="P40" s="105" t="str">
        <f>IFERROR(VLOOKUP(P39,$M$64:$N$66,2,0),"")</f>
        <v/>
      </c>
      <c r="Q40" s="260"/>
      <c r="R40" s="207"/>
      <c r="S40" s="6"/>
    </row>
    <row r="41" spans="2:19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39"/>
      <c r="N41" s="139"/>
      <c r="O41" s="183"/>
      <c r="P41" s="142"/>
      <c r="Q41" s="258"/>
      <c r="R41" s="206"/>
      <c r="S41" s="6"/>
    </row>
    <row r="42" spans="2:19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105" t="str">
        <f>IFERROR(VLOOKUP(M41,$O$64:$P$65,2,0),"")</f>
        <v/>
      </c>
      <c r="N42" s="105" t="str">
        <f>IFERROR(VLOOKUP(N41,$G$64:$H$67,2,0),"")</f>
        <v/>
      </c>
      <c r="O42" s="182"/>
      <c r="P42" s="105" t="str">
        <f>IFERROR(VLOOKUP(P41,$M$64:$N$66,2,0),"")</f>
        <v/>
      </c>
      <c r="Q42" s="260"/>
      <c r="R42" s="207"/>
      <c r="S42" s="6"/>
    </row>
    <row r="43" spans="2:19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39"/>
      <c r="N43" s="139"/>
      <c r="O43" s="183"/>
      <c r="P43" s="142"/>
      <c r="Q43" s="258"/>
      <c r="R43" s="206"/>
      <c r="S43" s="6"/>
    </row>
    <row r="44" spans="2:19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105" t="str">
        <f>IFERROR(VLOOKUP(M43,$O$64:$P$65,2,0),"")</f>
        <v/>
      </c>
      <c r="N44" s="105" t="str">
        <f>IFERROR(VLOOKUP(N43,$G$64:$H$67,2,0),"")</f>
        <v/>
      </c>
      <c r="O44" s="182"/>
      <c r="P44" s="105" t="str">
        <f>IFERROR(VLOOKUP(P43,$M$64:$N$66,2,0),"")</f>
        <v/>
      </c>
      <c r="Q44" s="260"/>
      <c r="R44" s="207"/>
      <c r="S44" s="6"/>
    </row>
    <row r="45" spans="2:19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39"/>
      <c r="N45" s="139"/>
      <c r="O45" s="183"/>
      <c r="P45" s="142"/>
      <c r="Q45" s="258"/>
      <c r="R45" s="206"/>
      <c r="S45" s="6"/>
    </row>
    <row r="46" spans="2:19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105" t="str">
        <f>IFERROR(VLOOKUP(M45,$O$64:$P$65,2,0),"")</f>
        <v/>
      </c>
      <c r="N46" s="105" t="str">
        <f>IFERROR(VLOOKUP(N45,$G$64:$H$67,2,0),"")</f>
        <v/>
      </c>
      <c r="O46" s="182"/>
      <c r="P46" s="105" t="str">
        <f>IFERROR(VLOOKUP(P45,$M$64:$N$66,2,0),"")</f>
        <v/>
      </c>
      <c r="Q46" s="260"/>
      <c r="R46" s="207"/>
      <c r="S46" s="6"/>
    </row>
    <row r="47" spans="2:19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39"/>
      <c r="N47" s="139"/>
      <c r="O47" s="183"/>
      <c r="P47" s="142"/>
      <c r="Q47" s="258"/>
      <c r="R47" s="206"/>
      <c r="S47" s="6"/>
    </row>
    <row r="48" spans="2:19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105" t="str">
        <f>IFERROR(VLOOKUP(M47,$O$64:$P$65,2,0),"")</f>
        <v/>
      </c>
      <c r="N48" s="105" t="str">
        <f>IFERROR(VLOOKUP(N47,$G$64:$H$67,2,0),"")</f>
        <v/>
      </c>
      <c r="O48" s="182"/>
      <c r="P48" s="105" t="str">
        <f>IFERROR(VLOOKUP(P47,$M$64:$N$66,2,0),"")</f>
        <v/>
      </c>
      <c r="Q48" s="260"/>
      <c r="R48" s="207"/>
      <c r="S48" s="6"/>
    </row>
    <row r="49" spans="2:19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39"/>
      <c r="N49" s="139"/>
      <c r="O49" s="183"/>
      <c r="P49" s="142"/>
      <c r="Q49" s="258"/>
      <c r="R49" s="206"/>
      <c r="S49" s="6"/>
    </row>
    <row r="50" spans="2:19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105" t="str">
        <f>IFERROR(VLOOKUP(M49,$O$64:$P$65,2,0),"")</f>
        <v/>
      </c>
      <c r="N50" s="105" t="str">
        <f>IFERROR(VLOOKUP(N49,$G$64:$H$67,2,0),"")</f>
        <v/>
      </c>
      <c r="O50" s="182"/>
      <c r="P50" s="105" t="str">
        <f>IFERROR(VLOOKUP(P49,$M$64:$N$66,2,0),"")</f>
        <v/>
      </c>
      <c r="Q50" s="260"/>
      <c r="R50" s="207"/>
      <c r="S50" s="6"/>
    </row>
    <row r="51" spans="2:19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39"/>
      <c r="N51" s="139"/>
      <c r="O51" s="183"/>
      <c r="P51" s="142"/>
      <c r="Q51" s="258"/>
      <c r="R51" s="206"/>
      <c r="S51" s="6"/>
    </row>
    <row r="52" spans="2:19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105" t="str">
        <f>IFERROR(VLOOKUP(M51,$O$64:$P$65,2,0),"")</f>
        <v/>
      </c>
      <c r="N52" s="105" t="str">
        <f>IFERROR(VLOOKUP(N51,$G$64:$H$67,2,0),"")</f>
        <v/>
      </c>
      <c r="O52" s="182"/>
      <c r="P52" s="105" t="str">
        <f>IFERROR(VLOOKUP(P51,$M$64:$N$66,2,0),"")</f>
        <v/>
      </c>
      <c r="Q52" s="260"/>
      <c r="R52" s="207"/>
      <c r="S52" s="6"/>
    </row>
    <row r="53" spans="2:19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39"/>
      <c r="N53" s="139"/>
      <c r="O53" s="183"/>
      <c r="P53" s="142"/>
      <c r="Q53" s="258"/>
      <c r="R53" s="206"/>
      <c r="S53" s="6"/>
    </row>
    <row r="54" spans="2:19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105" t="str">
        <f>IFERROR(VLOOKUP(M53,$O$64:$P$65,2,0),"")</f>
        <v/>
      </c>
      <c r="N54" s="105" t="str">
        <f>IFERROR(VLOOKUP(N53,$G$64:$H$67,2,0),"")</f>
        <v/>
      </c>
      <c r="O54" s="182"/>
      <c r="P54" s="105" t="str">
        <f>IFERROR(VLOOKUP(P53,$M$64:$N$66,2,0),"")</f>
        <v/>
      </c>
      <c r="Q54" s="260"/>
      <c r="R54" s="207"/>
      <c r="S54" s="6"/>
    </row>
    <row r="55" spans="2:19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39"/>
      <c r="N55" s="139"/>
      <c r="O55" s="183"/>
      <c r="P55" s="142"/>
      <c r="Q55" s="258"/>
      <c r="R55" s="206"/>
      <c r="S55" s="6"/>
    </row>
    <row r="56" spans="2:19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105" t="str">
        <f>IFERROR(VLOOKUP(M55,$O$64:$P$65,2,0),"")</f>
        <v/>
      </c>
      <c r="N56" s="105" t="str">
        <f>IFERROR(VLOOKUP(N55,$G$64:$H$67,2,0),"")</f>
        <v/>
      </c>
      <c r="O56" s="182"/>
      <c r="P56" s="105" t="str">
        <f>IFERROR(VLOOKUP(P55,$M$64:$N$66,2,0),"")</f>
        <v/>
      </c>
      <c r="Q56" s="260"/>
      <c r="R56" s="207"/>
      <c r="S56" s="6"/>
    </row>
    <row r="57" spans="2:19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39"/>
      <c r="N57" s="155"/>
      <c r="O57" s="268"/>
      <c r="P57" s="145"/>
      <c r="Q57" s="271"/>
      <c r="R57" s="206"/>
      <c r="S57" s="6"/>
    </row>
    <row r="58" spans="2:19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107" t="str">
        <f>IFERROR(VLOOKUP(M57,$O$64:$P$65,2,0),"")</f>
        <v/>
      </c>
      <c r="N58" s="107" t="str">
        <f>IFERROR(VLOOKUP(N57,$G$64:$H$67,2,0),"")</f>
        <v/>
      </c>
      <c r="O58" s="205"/>
      <c r="P58" s="107" t="str">
        <f>IFERROR(VLOOKUP(P57,$M$64:$N$66,2,0),"")</f>
        <v/>
      </c>
      <c r="Q58" s="259"/>
      <c r="R58" s="207"/>
      <c r="S58" s="6"/>
    </row>
    <row r="59" spans="2:19" ht="19.5" thickTop="1">
      <c r="B59" s="4"/>
      <c r="C59" s="98"/>
      <c r="D59" s="98"/>
      <c r="E59" s="98"/>
      <c r="F59" s="98"/>
      <c r="G59" s="98"/>
      <c r="H59" s="186" t="s">
        <v>195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98"/>
      <c r="S59" s="6"/>
    </row>
    <row r="60" spans="2:19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98"/>
      <c r="S60" s="6"/>
    </row>
    <row r="61" spans="2:19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9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87" t="s">
        <v>309</v>
      </c>
      <c r="H62" s="187"/>
      <c r="I62" s="97"/>
      <c r="J62" s="187"/>
      <c r="K62" s="187"/>
      <c r="L62" s="187"/>
      <c r="M62" s="188" t="s">
        <v>314</v>
      </c>
      <c r="N62" s="189"/>
      <c r="O62" s="190" t="s">
        <v>88</v>
      </c>
      <c r="P62" s="191"/>
      <c r="Q62" s="112"/>
      <c r="R62" s="10"/>
      <c r="S62" s="75"/>
    </row>
    <row r="63" spans="2:19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 t="s">
        <v>90</v>
      </c>
      <c r="N63" s="87" t="s">
        <v>91</v>
      </c>
      <c r="O63" s="88" t="s">
        <v>92</v>
      </c>
      <c r="P63" s="89" t="s">
        <v>91</v>
      </c>
      <c r="Q63" s="112"/>
      <c r="R63" s="98"/>
      <c r="S63" s="6"/>
    </row>
    <row r="64" spans="2:19" hidden="1">
      <c r="B64" s="4"/>
      <c r="C64" s="98"/>
      <c r="D64" s="98"/>
      <c r="E64" s="98"/>
      <c r="F64" s="201"/>
      <c r="G64" s="114" t="s">
        <v>199</v>
      </c>
      <c r="H64" s="114" t="s">
        <v>94</v>
      </c>
      <c r="I64" s="114"/>
      <c r="J64" s="114"/>
      <c r="K64" s="115"/>
      <c r="L64" s="114"/>
      <c r="M64" s="114" t="s">
        <v>199</v>
      </c>
      <c r="N64" s="114" t="s">
        <v>94</v>
      </c>
      <c r="O64" s="116" t="s">
        <v>95</v>
      </c>
      <c r="P64" s="117" t="s">
        <v>96</v>
      </c>
      <c r="Q64" s="113"/>
      <c r="R64" s="98"/>
      <c r="S64" s="6"/>
    </row>
    <row r="65" spans="2:19" hidden="1">
      <c r="B65" s="4"/>
      <c r="C65" s="98"/>
      <c r="D65" s="98"/>
      <c r="E65" s="98"/>
      <c r="F65" s="201"/>
      <c r="G65" s="114" t="s">
        <v>200</v>
      </c>
      <c r="H65" s="114" t="s">
        <v>98</v>
      </c>
      <c r="I65" s="114"/>
      <c r="J65" s="114"/>
      <c r="K65" s="115"/>
      <c r="L65" s="114"/>
      <c r="M65" s="114" t="s">
        <v>200</v>
      </c>
      <c r="N65" s="114" t="s">
        <v>98</v>
      </c>
      <c r="O65" s="116" t="s">
        <v>99</v>
      </c>
      <c r="P65" s="117" t="s">
        <v>100</v>
      </c>
      <c r="Q65" s="113"/>
      <c r="R65" s="98"/>
      <c r="S65" s="6"/>
    </row>
    <row r="66" spans="2:19" hidden="1">
      <c r="B66" s="4"/>
      <c r="C66" s="98"/>
      <c r="D66" s="98"/>
      <c r="E66" s="98"/>
      <c r="F66" s="201"/>
      <c r="G66" s="114" t="s">
        <v>101</v>
      </c>
      <c r="H66" s="114" t="s">
        <v>102</v>
      </c>
      <c r="I66" s="114"/>
      <c r="J66" s="114"/>
      <c r="K66" s="115"/>
      <c r="L66" s="114"/>
      <c r="M66" s="114" t="s">
        <v>103</v>
      </c>
      <c r="N66" s="114" t="s">
        <v>104</v>
      </c>
      <c r="O66" s="116"/>
      <c r="P66" s="117"/>
      <c r="Q66" s="113"/>
      <c r="R66" s="98"/>
      <c r="S66" s="6"/>
    </row>
    <row r="67" spans="2:19" hidden="1">
      <c r="B67" s="4"/>
      <c r="C67" s="98"/>
      <c r="D67" s="98"/>
      <c r="E67" s="98"/>
      <c r="F67" s="201"/>
      <c r="G67" s="114" t="s">
        <v>103</v>
      </c>
      <c r="H67" s="114" t="s">
        <v>104</v>
      </c>
      <c r="I67" s="114"/>
      <c r="J67" s="114"/>
      <c r="K67" s="115"/>
      <c r="L67" s="114"/>
      <c r="M67" s="114"/>
      <c r="N67" s="114"/>
      <c r="O67" s="116"/>
      <c r="P67" s="117"/>
      <c r="Q67" s="113"/>
      <c r="R67" s="98"/>
      <c r="S67" s="6"/>
    </row>
    <row r="68" spans="2:19" hidden="1">
      <c r="B68" s="4"/>
      <c r="C68" s="98"/>
      <c r="D68" s="98"/>
      <c r="E68" s="98"/>
      <c r="F68" s="201"/>
      <c r="G68" s="114"/>
      <c r="H68" s="114"/>
      <c r="I68" s="114"/>
      <c r="J68" s="114"/>
      <c r="K68" s="115"/>
      <c r="L68" s="114"/>
      <c r="M68" s="114"/>
      <c r="N68" s="114"/>
      <c r="O68" s="116"/>
      <c r="P68" s="117"/>
      <c r="Q68" s="113"/>
      <c r="R68" s="98"/>
      <c r="S68" s="6"/>
    </row>
    <row r="69" spans="2:19" hidden="1">
      <c r="B69" s="4"/>
      <c r="C69" s="98"/>
      <c r="D69" s="98"/>
      <c r="E69" s="98"/>
      <c r="F69" s="201"/>
      <c r="G69" s="114"/>
      <c r="H69" s="114"/>
      <c r="I69" s="114"/>
      <c r="J69" s="114"/>
      <c r="K69" s="115"/>
      <c r="L69" s="114"/>
      <c r="M69" s="114"/>
      <c r="N69" s="114"/>
      <c r="O69" s="116"/>
      <c r="P69" s="117"/>
      <c r="Q69" s="113"/>
      <c r="R69" s="98"/>
      <c r="S69" s="6"/>
    </row>
    <row r="70" spans="2:19" hidden="1">
      <c r="B70" s="4"/>
      <c r="C70" s="98"/>
      <c r="D70" s="98"/>
      <c r="E70" s="98"/>
      <c r="F70" s="201"/>
      <c r="G70" s="114"/>
      <c r="H70" s="114"/>
      <c r="I70" s="114"/>
      <c r="J70" s="114"/>
      <c r="K70" s="115"/>
      <c r="L70" s="114"/>
      <c r="M70" s="114"/>
      <c r="N70" s="114"/>
      <c r="O70" s="116"/>
      <c r="P70" s="117"/>
      <c r="Q70" s="113"/>
      <c r="R70" s="98"/>
      <c r="S70" s="6"/>
    </row>
    <row r="71" spans="2:19" hidden="1">
      <c r="B71" s="4"/>
      <c r="C71" s="98"/>
      <c r="D71" s="98"/>
      <c r="E71" s="98"/>
      <c r="F71" s="201"/>
      <c r="G71" s="114"/>
      <c r="H71" s="114"/>
      <c r="I71" s="114"/>
      <c r="J71" s="114"/>
      <c r="K71" s="115"/>
      <c r="L71" s="114"/>
      <c r="M71" s="114"/>
      <c r="N71" s="114"/>
      <c r="O71" s="116"/>
      <c r="P71" s="117"/>
      <c r="Q71" s="113"/>
      <c r="R71" s="98"/>
      <c r="S71" s="6"/>
    </row>
    <row r="72" spans="2:19" hidden="1">
      <c r="B72" s="4"/>
      <c r="C72" s="98"/>
      <c r="D72" s="98"/>
      <c r="E72" s="98"/>
      <c r="F72" s="201"/>
      <c r="G72" s="114"/>
      <c r="H72" s="114"/>
      <c r="I72" s="114"/>
      <c r="J72" s="114"/>
      <c r="K72" s="115"/>
      <c r="L72" s="114"/>
      <c r="M72" s="114"/>
      <c r="N72" s="114"/>
      <c r="O72" s="116"/>
      <c r="P72" s="117"/>
      <c r="Q72" s="113"/>
      <c r="R72" s="98"/>
      <c r="S72" s="6"/>
    </row>
    <row r="73" spans="2:19" hidden="1">
      <c r="B73" s="4"/>
      <c r="C73" s="98"/>
      <c r="D73" s="98"/>
      <c r="E73" s="98"/>
      <c r="F73" s="201"/>
      <c r="G73" s="114"/>
      <c r="H73" s="114"/>
      <c r="I73" s="114"/>
      <c r="J73" s="114"/>
      <c r="K73" s="115"/>
      <c r="L73" s="114"/>
      <c r="M73" s="114"/>
      <c r="N73" s="114"/>
      <c r="O73" s="116"/>
      <c r="P73" s="117"/>
      <c r="Q73" s="113"/>
      <c r="R73" s="98"/>
      <c r="S73" s="6"/>
    </row>
    <row r="74" spans="2:19" hidden="1">
      <c r="B74" s="4"/>
      <c r="C74" s="98"/>
      <c r="D74" s="98"/>
      <c r="E74" s="98"/>
      <c r="F74" s="201"/>
      <c r="G74" s="114"/>
      <c r="H74" s="114"/>
      <c r="I74" s="114"/>
      <c r="J74" s="114"/>
      <c r="K74" s="115"/>
      <c r="L74" s="114"/>
      <c r="M74" s="114"/>
      <c r="N74" s="114"/>
      <c r="O74" s="116"/>
      <c r="P74" s="117"/>
      <c r="Q74" s="113"/>
      <c r="R74" s="98"/>
      <c r="S74" s="6"/>
    </row>
    <row r="75" spans="2:19" hidden="1">
      <c r="B75" s="4"/>
      <c r="C75" s="98"/>
      <c r="D75" s="98"/>
      <c r="E75" s="98"/>
      <c r="F75" s="201"/>
      <c r="G75" s="114"/>
      <c r="H75" s="114"/>
      <c r="I75" s="114"/>
      <c r="J75" s="114"/>
      <c r="K75" s="115"/>
      <c r="L75" s="114"/>
      <c r="M75" s="114"/>
      <c r="N75" s="114"/>
      <c r="O75" s="116"/>
      <c r="P75" s="117"/>
      <c r="Q75" s="113"/>
      <c r="R75" s="98"/>
      <c r="S75" s="6"/>
    </row>
    <row r="76" spans="2:19" hidden="1">
      <c r="B76" s="4"/>
      <c r="C76" s="98"/>
      <c r="D76" s="98"/>
      <c r="E76" s="98"/>
      <c r="F76" s="201"/>
      <c r="G76" s="114"/>
      <c r="H76" s="114"/>
      <c r="I76" s="114"/>
      <c r="J76" s="114"/>
      <c r="K76" s="115"/>
      <c r="L76" s="114"/>
      <c r="M76" s="114"/>
      <c r="N76" s="114"/>
      <c r="O76" s="116"/>
      <c r="P76" s="117"/>
      <c r="Q76" s="113"/>
      <c r="R76" s="98"/>
      <c r="S76" s="6"/>
    </row>
    <row r="77" spans="2:19" ht="19.5" hidden="1" thickBot="1">
      <c r="B77" s="4"/>
      <c r="C77" s="98"/>
      <c r="D77" s="98"/>
      <c r="E77" s="98"/>
      <c r="F77" s="202"/>
      <c r="G77" s="118"/>
      <c r="H77" s="118"/>
      <c r="I77" s="118"/>
      <c r="J77" s="118"/>
      <c r="K77" s="119"/>
      <c r="L77" s="118"/>
      <c r="M77" s="118"/>
      <c r="N77" s="118"/>
      <c r="O77" s="120"/>
      <c r="P77" s="121"/>
      <c r="Q77" s="113"/>
      <c r="R77" s="9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865MvXOAssCpb+caQ35j6GTr1XZNdJHOVf8RsOeHIQVbpLmW+PkDLpWUtKyg5RgYZZfOwcwHNCun2t3uDKM4vg==" saltValue="ubt4tMSibj/gNU8arynaww==" spinCount="100000" sheet="1" objects="1" scenarios="1" selectLockedCells="1"/>
  <mergeCells count="151">
    <mergeCell ref="F63:F77"/>
    <mergeCell ref="R57:R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F29:I29"/>
    <mergeCell ref="J29:J30"/>
    <mergeCell ref="K29:K30"/>
    <mergeCell ref="L29:L30"/>
    <mergeCell ref="O29:O30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H21:L21"/>
    <mergeCell ref="F25:I25"/>
    <mergeCell ref="J25:K25"/>
    <mergeCell ref="N25:O25"/>
    <mergeCell ref="P25:Q25"/>
    <mergeCell ref="J26:K27"/>
    <mergeCell ref="M26:M27"/>
    <mergeCell ref="N26:N27"/>
    <mergeCell ref="O26:O27"/>
    <mergeCell ref="P26:P27"/>
    <mergeCell ref="Q26:Q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1" priority="1" operator="equal">
      <formula>"合計が100%になるよう記載してください"</formula>
    </cfRule>
  </conditionalFormatting>
  <dataValidations count="3">
    <dataValidation type="list" allowBlank="1" showInputMessage="1" showErrorMessage="1" sqref="M29 M31 M33 M35 M37 M39 M41 M43 M45 M47 M49 M51 M53 M55 M57" xr:uid="{B62F8A25-D16B-43CD-9FC2-CC0949F4479A}">
      <formula1>$O$64:$O$65</formula1>
    </dataValidation>
    <dataValidation type="list" allowBlank="1" showInputMessage="1" showErrorMessage="1" sqref="N57 N55 N53 N51 N49 N47 N45 N43 N41 N39 N37 N35 N33 N31 N29" xr:uid="{51C0C70B-22B2-42E0-B4D5-B5E19BCAF67C}">
      <formula1>$G$64:$G$67</formula1>
    </dataValidation>
    <dataValidation type="list" allowBlank="1" showInputMessage="1" showErrorMessage="1" sqref="P57 P55 P53 P51 P49 P47 P45 P43 P41 P39 P37 P35 P33 P31 P29" xr:uid="{7C6FE00B-8DC5-4793-BD2E-D4D781C49A63}">
      <formula1>$M$64:$M$66</formula1>
    </dataValidation>
  </dataValidations>
  <pageMargins left="0.25" right="0.25" top="0.75" bottom="0.75" header="0.3" footer="0.3"/>
  <pageSetup paperSize="9" scale="2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91D5-5148-4EF0-BB16-A1D6DAE7CB98}">
  <sheetPr>
    <pageSetUpPr fitToPage="1"/>
  </sheetPr>
  <dimension ref="B1:S78"/>
  <sheetViews>
    <sheetView zoomScale="85" zoomScaleNormal="85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7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22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69"/>
      <c r="L2" s="2"/>
      <c r="M2" s="2"/>
      <c r="N2" s="2"/>
      <c r="O2" s="2"/>
      <c r="P2" s="2"/>
      <c r="Q2" s="2"/>
      <c r="R2" s="2"/>
      <c r="S2" s="3"/>
    </row>
    <row r="3" spans="2:19" ht="30">
      <c r="B3" s="266" t="s">
        <v>316</v>
      </c>
      <c r="C3" s="267"/>
      <c r="D3" s="267"/>
      <c r="E3" s="267"/>
      <c r="F3" s="244" t="s">
        <v>50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6"/>
    </row>
    <row r="4" spans="2:19">
      <c r="B4" s="4"/>
      <c r="C4" s="98"/>
      <c r="D4" s="98"/>
      <c r="E4" s="98"/>
      <c r="F4" s="98"/>
      <c r="G4" s="98"/>
      <c r="H4" s="98"/>
      <c r="I4" s="98"/>
      <c r="J4" s="98"/>
      <c r="K4" s="10"/>
      <c r="L4" s="98"/>
      <c r="M4" s="98"/>
      <c r="N4" s="98"/>
      <c r="O4" s="98"/>
      <c r="P4" s="98"/>
      <c r="Q4" s="98"/>
      <c r="R4" s="21" t="s">
        <v>115</v>
      </c>
      <c r="S4" s="6"/>
    </row>
    <row r="5" spans="2:19">
      <c r="B5" s="4"/>
      <c r="C5" s="98"/>
      <c r="D5" s="98"/>
      <c r="E5" s="98"/>
      <c r="F5" s="98"/>
      <c r="G5" s="98"/>
      <c r="H5" s="98"/>
      <c r="I5" s="98"/>
      <c r="J5" s="98"/>
      <c r="K5" s="10"/>
      <c r="L5" s="98"/>
      <c r="M5" s="98"/>
      <c r="N5" s="98"/>
      <c r="O5" s="98"/>
      <c r="P5" s="98"/>
      <c r="Q5" s="98"/>
      <c r="R5" s="21" t="s">
        <v>113</v>
      </c>
      <c r="S5" s="6"/>
    </row>
    <row r="6" spans="2:19">
      <c r="B6" s="4"/>
      <c r="C6" s="70" t="s">
        <v>51</v>
      </c>
      <c r="D6" s="98"/>
      <c r="E6" s="98"/>
      <c r="F6" s="98"/>
      <c r="G6" s="98"/>
      <c r="H6" s="98"/>
      <c r="I6" s="98"/>
      <c r="J6" s="98"/>
      <c r="K6" s="10"/>
      <c r="L6" s="98"/>
      <c r="M6" s="98"/>
      <c r="N6" s="98"/>
      <c r="O6" s="98"/>
      <c r="P6" s="98"/>
      <c r="Q6" s="98"/>
      <c r="R6" s="98"/>
      <c r="S6" s="6"/>
    </row>
    <row r="7" spans="2:19">
      <c r="B7" s="11"/>
      <c r="C7" s="15" t="s">
        <v>52</v>
      </c>
      <c r="D7" s="12"/>
      <c r="E7" s="12"/>
      <c r="F7" s="12"/>
      <c r="G7" s="12"/>
      <c r="H7" s="12"/>
      <c r="I7" s="12"/>
      <c r="J7" s="12"/>
      <c r="K7" s="72"/>
      <c r="L7" s="12"/>
      <c r="M7" s="12"/>
      <c r="N7" s="12"/>
      <c r="O7" s="12"/>
      <c r="P7" s="12"/>
      <c r="Q7" s="12"/>
      <c r="R7" s="12"/>
      <c r="S7" s="13"/>
    </row>
    <row r="8" spans="2:19" ht="19.5" thickBot="1">
      <c r="B8" s="4"/>
      <c r="C8" s="98"/>
      <c r="D8" s="98"/>
      <c r="E8" s="98"/>
      <c r="F8" s="98"/>
      <c r="G8" s="98"/>
      <c r="H8" s="98"/>
      <c r="I8" s="98"/>
      <c r="J8" s="98"/>
      <c r="K8" s="10"/>
      <c r="L8" s="98"/>
      <c r="M8" s="98"/>
      <c r="N8" s="98"/>
      <c r="O8" s="98"/>
      <c r="P8" s="98"/>
      <c r="Q8" s="98"/>
      <c r="R8" s="98"/>
      <c r="S8" s="6"/>
    </row>
    <row r="9" spans="2:19" ht="20.25" thickTop="1" thickBot="1">
      <c r="B9" s="4"/>
      <c r="C9" s="98"/>
      <c r="D9" s="34">
        <v>1</v>
      </c>
      <c r="E9" s="43" t="s">
        <v>53</v>
      </c>
      <c r="F9" s="43"/>
      <c r="G9" s="55" t="s">
        <v>318</v>
      </c>
      <c r="H9" s="137"/>
      <c r="I9" s="99"/>
      <c r="J9" s="100"/>
      <c r="K9" s="67"/>
      <c r="L9" s="100"/>
      <c r="M9" s="98"/>
      <c r="N9" s="98"/>
      <c r="O9" s="98"/>
      <c r="P9" s="98"/>
      <c r="Q9" s="98"/>
      <c r="R9" s="98"/>
      <c r="S9" s="6"/>
    </row>
    <row r="10" spans="2:19" ht="19.5" thickTop="1">
      <c r="B10" s="4"/>
      <c r="C10" s="98"/>
      <c r="D10" s="71">
        <v>2</v>
      </c>
      <c r="E10" s="55" t="s">
        <v>54</v>
      </c>
      <c r="F10" s="36"/>
      <c r="G10" s="36"/>
      <c r="H10" s="245"/>
      <c r="I10" s="239"/>
      <c r="J10" s="239"/>
      <c r="K10" s="239"/>
      <c r="L10" s="240"/>
      <c r="M10" s="98"/>
      <c r="N10" s="98"/>
      <c r="O10" s="98"/>
      <c r="P10" s="98"/>
      <c r="Q10" s="98"/>
      <c r="R10" s="98"/>
      <c r="S10" s="6"/>
    </row>
    <row r="11" spans="2:19">
      <c r="B11" s="4"/>
      <c r="C11" s="98"/>
      <c r="D11" s="71"/>
      <c r="E11" s="52"/>
      <c r="F11" s="15"/>
      <c r="G11" s="59" t="s">
        <v>55</v>
      </c>
      <c r="H11" s="229"/>
      <c r="I11" s="230"/>
      <c r="J11" s="230"/>
      <c r="K11" s="230"/>
      <c r="L11" s="231"/>
      <c r="M11" s="98"/>
      <c r="N11" s="98"/>
      <c r="O11" s="98"/>
      <c r="P11" s="98"/>
      <c r="Q11" s="98"/>
      <c r="R11" s="98"/>
      <c r="S11" s="6"/>
    </row>
    <row r="12" spans="2:19">
      <c r="B12" s="4"/>
      <c r="C12" s="98"/>
      <c r="D12" s="71">
        <v>3</v>
      </c>
      <c r="E12" s="55" t="s">
        <v>56</v>
      </c>
      <c r="F12" s="36"/>
      <c r="G12" s="60"/>
      <c r="H12" s="232"/>
      <c r="I12" s="233"/>
      <c r="J12" s="233"/>
      <c r="K12" s="233"/>
      <c r="L12" s="234"/>
      <c r="M12" s="98"/>
      <c r="N12" s="98"/>
      <c r="O12" s="98"/>
      <c r="P12" s="98"/>
      <c r="Q12" s="98"/>
      <c r="R12" s="98"/>
      <c r="S12" s="6"/>
    </row>
    <row r="13" spans="2:19">
      <c r="B13" s="4"/>
      <c r="C13" s="98"/>
      <c r="D13" s="71"/>
      <c r="E13" s="56"/>
      <c r="F13" s="41"/>
      <c r="G13" s="61" t="s">
        <v>55</v>
      </c>
      <c r="H13" s="235"/>
      <c r="I13" s="236"/>
      <c r="J13" s="236"/>
      <c r="K13" s="236"/>
      <c r="L13" s="237"/>
      <c r="M13" s="98"/>
      <c r="N13" s="98"/>
      <c r="O13" s="98"/>
      <c r="P13" s="98"/>
      <c r="Q13" s="98"/>
      <c r="R13" s="98"/>
      <c r="S13" s="6"/>
    </row>
    <row r="14" spans="2:19">
      <c r="B14" s="4"/>
      <c r="C14" s="98"/>
      <c r="D14" s="71">
        <v>4</v>
      </c>
      <c r="E14" s="52" t="s">
        <v>57</v>
      </c>
      <c r="F14" s="15"/>
      <c r="G14" s="59"/>
      <c r="H14" s="245"/>
      <c r="I14" s="246"/>
      <c r="J14" s="246"/>
      <c r="K14" s="246"/>
      <c r="L14" s="247"/>
      <c r="M14" s="98"/>
      <c r="N14" s="98"/>
      <c r="O14" s="98"/>
      <c r="P14" s="98"/>
      <c r="Q14" s="98"/>
      <c r="R14" s="98"/>
      <c r="S14" s="6"/>
    </row>
    <row r="15" spans="2:19">
      <c r="B15" s="4"/>
      <c r="C15" s="98"/>
      <c r="D15" s="71"/>
      <c r="E15" s="52"/>
      <c r="F15" s="15"/>
      <c r="G15" s="59" t="s">
        <v>55</v>
      </c>
      <c r="H15" s="229"/>
      <c r="I15" s="230"/>
      <c r="J15" s="230"/>
      <c r="K15" s="230"/>
      <c r="L15" s="231"/>
      <c r="M15" s="98"/>
      <c r="N15" s="98"/>
      <c r="O15" s="98"/>
      <c r="P15" s="98"/>
      <c r="Q15" s="98"/>
      <c r="R15" s="98"/>
      <c r="S15" s="6"/>
    </row>
    <row r="16" spans="2:19">
      <c r="B16" s="4"/>
      <c r="C16" s="98"/>
      <c r="D16" s="71">
        <v>5</v>
      </c>
      <c r="E16" s="55" t="s">
        <v>58</v>
      </c>
      <c r="F16" s="36"/>
      <c r="G16" s="55" t="s">
        <v>59</v>
      </c>
      <c r="H16" s="232"/>
      <c r="I16" s="233"/>
      <c r="J16" s="233"/>
      <c r="K16" s="233"/>
      <c r="L16" s="234"/>
      <c r="M16" s="98"/>
      <c r="N16" s="98"/>
      <c r="O16" s="98"/>
      <c r="P16" s="98"/>
      <c r="Q16" s="98"/>
      <c r="R16" s="98"/>
      <c r="S16" s="6"/>
    </row>
    <row r="17" spans="2:19">
      <c r="B17" s="4"/>
      <c r="C17" s="98"/>
      <c r="D17" s="71"/>
      <c r="E17" s="52"/>
      <c r="F17" s="15"/>
      <c r="G17" s="63" t="s">
        <v>55</v>
      </c>
      <c r="H17" s="235"/>
      <c r="I17" s="236"/>
      <c r="J17" s="236"/>
      <c r="K17" s="236"/>
      <c r="L17" s="237"/>
      <c r="M17" s="98"/>
      <c r="N17" s="98"/>
      <c r="O17" s="98"/>
      <c r="P17" s="98"/>
      <c r="Q17" s="98"/>
      <c r="R17" s="98"/>
      <c r="S17" s="6"/>
    </row>
    <row r="18" spans="2:19">
      <c r="B18" s="4"/>
      <c r="C18" s="98"/>
      <c r="D18" s="71"/>
      <c r="E18" s="57" t="s">
        <v>60</v>
      </c>
      <c r="F18" s="15"/>
      <c r="G18" s="52" t="s">
        <v>61</v>
      </c>
      <c r="H18" s="238"/>
      <c r="I18" s="239"/>
      <c r="J18" s="239"/>
      <c r="K18" s="239"/>
      <c r="L18" s="240"/>
      <c r="M18" s="98"/>
      <c r="N18" s="98"/>
      <c r="O18" s="98"/>
      <c r="P18" s="98"/>
      <c r="Q18" s="98"/>
      <c r="R18" s="98"/>
      <c r="S18" s="6"/>
    </row>
    <row r="19" spans="2:19">
      <c r="B19" s="4"/>
      <c r="C19" s="98"/>
      <c r="D19" s="71"/>
      <c r="E19" s="52"/>
      <c r="F19" s="15"/>
      <c r="G19" s="62" t="s">
        <v>62</v>
      </c>
      <c r="H19" s="241"/>
      <c r="I19" s="242"/>
      <c r="J19" s="242"/>
      <c r="K19" s="242"/>
      <c r="L19" s="243"/>
      <c r="M19" s="98"/>
      <c r="N19" s="98"/>
      <c r="O19" s="98"/>
      <c r="P19" s="98"/>
      <c r="Q19" s="98"/>
      <c r="R19" s="98"/>
      <c r="S19" s="6"/>
    </row>
    <row r="20" spans="2:19">
      <c r="B20" s="4"/>
      <c r="C20" s="98"/>
      <c r="D20" s="71"/>
      <c r="E20" s="52"/>
      <c r="F20" s="15"/>
      <c r="G20" s="55" t="s">
        <v>63</v>
      </c>
      <c r="H20" s="232"/>
      <c r="I20" s="233"/>
      <c r="J20" s="233"/>
      <c r="K20" s="233"/>
      <c r="L20" s="234"/>
      <c r="M20" s="98"/>
      <c r="N20" s="98"/>
      <c r="O20" s="98"/>
      <c r="P20" s="98"/>
      <c r="Q20" s="98"/>
      <c r="R20" s="98"/>
      <c r="S20" s="6"/>
    </row>
    <row r="21" spans="2:19" ht="19.5" thickBot="1">
      <c r="B21" s="4"/>
      <c r="C21" s="98"/>
      <c r="D21" s="71"/>
      <c r="E21" s="56"/>
      <c r="F21" s="41"/>
      <c r="G21" s="56" t="s">
        <v>64</v>
      </c>
      <c r="H21" s="248"/>
      <c r="I21" s="249"/>
      <c r="J21" s="249"/>
      <c r="K21" s="249"/>
      <c r="L21" s="250"/>
      <c r="M21" s="98"/>
      <c r="N21" s="98"/>
      <c r="O21" s="98"/>
      <c r="P21" s="98"/>
      <c r="Q21" s="98"/>
      <c r="R21" s="98"/>
      <c r="S21" s="6"/>
    </row>
    <row r="22" spans="2:19" ht="19.5" thickTop="1">
      <c r="B22" s="4"/>
      <c r="C22" s="98"/>
      <c r="D22" s="98"/>
      <c r="E22" s="98"/>
      <c r="F22" s="98"/>
      <c r="G22" s="98"/>
      <c r="H22" s="98"/>
      <c r="I22" s="98"/>
      <c r="J22" s="98"/>
      <c r="K22" s="10"/>
      <c r="L22" s="98"/>
      <c r="M22" s="98"/>
      <c r="N22" s="98"/>
      <c r="O22" s="98"/>
      <c r="P22" s="98"/>
      <c r="Q22" s="98"/>
      <c r="R22" s="98"/>
      <c r="S22" s="6"/>
    </row>
    <row r="23" spans="2:19">
      <c r="B23" s="11"/>
      <c r="C23" s="15" t="s">
        <v>315</v>
      </c>
      <c r="D23" s="12"/>
      <c r="E23" s="12"/>
      <c r="F23" s="12"/>
      <c r="G23" s="12"/>
      <c r="H23" s="12"/>
      <c r="I23" s="12"/>
      <c r="J23" s="12"/>
      <c r="K23" s="72"/>
      <c r="L23" s="12"/>
      <c r="M23" s="12"/>
      <c r="N23" s="12"/>
      <c r="O23" s="12"/>
      <c r="P23" s="12"/>
      <c r="Q23" s="12"/>
      <c r="R23" s="12"/>
      <c r="S23" s="13"/>
    </row>
    <row r="24" spans="2:19">
      <c r="B24" s="4"/>
      <c r="C24" s="98"/>
      <c r="D24" s="98"/>
      <c r="E24" s="98"/>
      <c r="F24" s="98"/>
      <c r="G24" s="98"/>
      <c r="H24" s="98"/>
      <c r="I24" s="98"/>
      <c r="J24" s="98"/>
      <c r="K24" s="10"/>
      <c r="L24" s="98"/>
      <c r="M24" s="98"/>
      <c r="N24" s="98"/>
      <c r="O24" s="98"/>
      <c r="P24" s="98"/>
      <c r="Q24" s="98"/>
      <c r="R24" s="98"/>
      <c r="S24" s="6"/>
    </row>
    <row r="25" spans="2:19" ht="33.75" customHeight="1">
      <c r="B25" s="4"/>
      <c r="C25" s="98"/>
      <c r="D25" s="35"/>
      <c r="E25" s="36"/>
      <c r="F25" s="251" t="s">
        <v>66</v>
      </c>
      <c r="G25" s="252"/>
      <c r="H25" s="252"/>
      <c r="I25" s="253"/>
      <c r="J25" s="251" t="s">
        <v>67</v>
      </c>
      <c r="K25" s="253"/>
      <c r="L25" s="103" t="s">
        <v>68</v>
      </c>
      <c r="M25" s="103" t="s">
        <v>69</v>
      </c>
      <c r="N25" s="184" t="s">
        <v>198</v>
      </c>
      <c r="O25" s="185"/>
      <c r="P25" s="256" t="s">
        <v>71</v>
      </c>
      <c r="Q25" s="257"/>
      <c r="R25" s="101" t="s">
        <v>72</v>
      </c>
      <c r="S25" s="6"/>
    </row>
    <row r="26" spans="2:19">
      <c r="B26" s="4"/>
      <c r="C26" s="98"/>
      <c r="D26" s="37"/>
      <c r="E26" s="15"/>
      <c r="F26" s="44" t="s">
        <v>73</v>
      </c>
      <c r="G26" s="45"/>
      <c r="H26" s="45"/>
      <c r="I26" s="45"/>
      <c r="J26" s="223" t="str">
        <f>IF(J59&lt;&gt;100,IF(J59=0,"","合計が100%になるよう記載してください"),"")</f>
        <v/>
      </c>
      <c r="K26" s="224"/>
      <c r="L26" s="46" t="s">
        <v>106</v>
      </c>
      <c r="M26" s="227" t="s">
        <v>74</v>
      </c>
      <c r="N26" s="178" t="s">
        <v>257</v>
      </c>
      <c r="O26" s="44" t="s">
        <v>258</v>
      </c>
      <c r="P26" s="44"/>
      <c r="Q26" s="44" t="s">
        <v>75</v>
      </c>
      <c r="R26" s="38" t="s">
        <v>76</v>
      </c>
      <c r="S26" s="6"/>
    </row>
    <row r="27" spans="2:19" ht="33.75" customHeight="1">
      <c r="B27" s="4"/>
      <c r="C27" s="98"/>
      <c r="D27" s="37"/>
      <c r="E27" s="15"/>
      <c r="F27" s="227" t="s">
        <v>77</v>
      </c>
      <c r="G27" s="227"/>
      <c r="H27" s="227"/>
      <c r="I27" s="227"/>
      <c r="J27" s="225"/>
      <c r="K27" s="226"/>
      <c r="L27" s="44" t="s">
        <v>107</v>
      </c>
      <c r="M27" s="227"/>
      <c r="N27" s="179"/>
      <c r="O27" s="45"/>
      <c r="P27" s="45"/>
      <c r="Q27" s="45"/>
      <c r="R27" s="39"/>
      <c r="S27" s="6"/>
    </row>
    <row r="28" spans="2:19" ht="19.5" thickBot="1">
      <c r="B28" s="4"/>
      <c r="C28" s="98"/>
      <c r="D28" s="37"/>
      <c r="E28" s="15"/>
      <c r="F28" s="227"/>
      <c r="G28" s="227"/>
      <c r="H28" s="227"/>
      <c r="I28" s="227"/>
      <c r="J28" s="228" t="s">
        <v>78</v>
      </c>
      <c r="K28" s="228"/>
      <c r="L28" s="128" t="s">
        <v>79</v>
      </c>
      <c r="M28" s="47" t="s">
        <v>80</v>
      </c>
      <c r="N28" s="47" t="s">
        <v>80</v>
      </c>
      <c r="O28" s="47" t="s">
        <v>187</v>
      </c>
      <c r="P28" s="47" t="s">
        <v>81</v>
      </c>
      <c r="Q28" s="47" t="s">
        <v>79</v>
      </c>
      <c r="R28" s="39"/>
      <c r="S28" s="6"/>
    </row>
    <row r="29" spans="2:19" ht="79.5" customHeight="1" thickTop="1">
      <c r="B29" s="4"/>
      <c r="C29" s="98"/>
      <c r="D29" s="42">
        <v>1</v>
      </c>
      <c r="E29" s="36"/>
      <c r="F29" s="214"/>
      <c r="G29" s="215"/>
      <c r="H29" s="215"/>
      <c r="I29" s="216"/>
      <c r="J29" s="217"/>
      <c r="K29" s="197" t="s">
        <v>82</v>
      </c>
      <c r="L29" s="220"/>
      <c r="M29" s="148"/>
      <c r="N29" s="148"/>
      <c r="O29" s="261"/>
      <c r="P29" s="150"/>
      <c r="Q29" s="254"/>
      <c r="R29" s="206"/>
      <c r="S29" s="6"/>
    </row>
    <row r="30" spans="2:19" ht="79.5" customHeight="1">
      <c r="B30" s="4"/>
      <c r="C30" s="98"/>
      <c r="D30" s="42"/>
      <c r="E30" s="53" t="s">
        <v>83</v>
      </c>
      <c r="F30" s="211"/>
      <c r="G30" s="212"/>
      <c r="H30" s="212"/>
      <c r="I30" s="213"/>
      <c r="J30" s="196"/>
      <c r="K30" s="197"/>
      <c r="L30" s="199"/>
      <c r="M30" s="94" t="str">
        <f>IFERROR(VLOOKUP(M29,$O$64:$P$65,2,0),"")</f>
        <v/>
      </c>
      <c r="N30" s="90" t="str">
        <f>IFERROR(VLOOKUP(N29,$G$64:$H$67,2,0),"")</f>
        <v/>
      </c>
      <c r="O30" s="260"/>
      <c r="P30" s="151"/>
      <c r="Q30" s="255"/>
      <c r="R30" s="207"/>
      <c r="S30" s="6"/>
    </row>
    <row r="31" spans="2:19" ht="79.5" customHeight="1">
      <c r="B31" s="4"/>
      <c r="C31" s="98"/>
      <c r="D31" s="42">
        <v>2</v>
      </c>
      <c r="E31" s="54"/>
      <c r="F31" s="192"/>
      <c r="G31" s="193"/>
      <c r="H31" s="193"/>
      <c r="I31" s="194"/>
      <c r="J31" s="195"/>
      <c r="K31" s="197" t="s">
        <v>82</v>
      </c>
      <c r="L31" s="198"/>
      <c r="M31" s="146"/>
      <c r="N31" s="159"/>
      <c r="O31" s="258"/>
      <c r="P31" s="152"/>
      <c r="Q31" s="254"/>
      <c r="R31" s="206"/>
      <c r="S31" s="6"/>
    </row>
    <row r="32" spans="2:19" ht="79.5" customHeight="1">
      <c r="B32" s="4"/>
      <c r="C32" s="98"/>
      <c r="D32" s="42"/>
      <c r="E32" s="41" t="s">
        <v>83</v>
      </c>
      <c r="F32" s="211"/>
      <c r="G32" s="212"/>
      <c r="H32" s="212"/>
      <c r="I32" s="213"/>
      <c r="J32" s="196"/>
      <c r="K32" s="197"/>
      <c r="L32" s="199"/>
      <c r="M32" s="90" t="str">
        <f>IFERROR(VLOOKUP(M31,$O$64:$P$65,2,0),"")</f>
        <v/>
      </c>
      <c r="N32" s="90" t="str">
        <f>IFERROR(VLOOKUP(N31,$G$64:$H$67,2,0),"")</f>
        <v/>
      </c>
      <c r="O32" s="260"/>
      <c r="P32" s="153"/>
      <c r="Q32" s="255"/>
      <c r="R32" s="207"/>
      <c r="S32" s="6"/>
    </row>
    <row r="33" spans="2:19" ht="79.5" customHeight="1">
      <c r="B33" s="4"/>
      <c r="C33" s="98"/>
      <c r="D33" s="42">
        <v>3</v>
      </c>
      <c r="E33" s="36"/>
      <c r="F33" s="192"/>
      <c r="G33" s="193"/>
      <c r="H33" s="193"/>
      <c r="I33" s="194"/>
      <c r="J33" s="195"/>
      <c r="K33" s="197" t="s">
        <v>82</v>
      </c>
      <c r="L33" s="198"/>
      <c r="M33" s="146"/>
      <c r="N33" s="159"/>
      <c r="O33" s="258"/>
      <c r="P33" s="150"/>
      <c r="Q33" s="254"/>
      <c r="R33" s="206"/>
      <c r="S33" s="6"/>
    </row>
    <row r="34" spans="2:19" ht="79.5" customHeight="1">
      <c r="B34" s="4"/>
      <c r="C34" s="98"/>
      <c r="D34" s="42"/>
      <c r="E34" s="53" t="s">
        <v>83</v>
      </c>
      <c r="F34" s="211"/>
      <c r="G34" s="212"/>
      <c r="H34" s="212"/>
      <c r="I34" s="213"/>
      <c r="J34" s="196"/>
      <c r="K34" s="197"/>
      <c r="L34" s="199"/>
      <c r="M34" s="90" t="str">
        <f>IFERROR(VLOOKUP(M33,$O$64:$P$65,2,0),"")</f>
        <v/>
      </c>
      <c r="N34" s="90" t="str">
        <f>IFERROR(VLOOKUP(N33,$G$64:$H$67,2,0),"")</f>
        <v/>
      </c>
      <c r="O34" s="260"/>
      <c r="P34" s="151"/>
      <c r="Q34" s="255"/>
      <c r="R34" s="207"/>
      <c r="S34" s="6"/>
    </row>
    <row r="35" spans="2:19" ht="79.5" customHeight="1">
      <c r="B35" s="4"/>
      <c r="C35" s="98"/>
      <c r="D35" s="42">
        <v>4</v>
      </c>
      <c r="E35" s="54"/>
      <c r="F35" s="192"/>
      <c r="G35" s="193"/>
      <c r="H35" s="193"/>
      <c r="I35" s="194"/>
      <c r="J35" s="195"/>
      <c r="K35" s="197" t="s">
        <v>82</v>
      </c>
      <c r="L35" s="198"/>
      <c r="M35" s="146"/>
      <c r="N35" s="159"/>
      <c r="O35" s="258"/>
      <c r="P35" s="152"/>
      <c r="Q35" s="254"/>
      <c r="R35" s="206"/>
      <c r="S35" s="6"/>
    </row>
    <row r="36" spans="2:19" ht="79.5" customHeight="1">
      <c r="B36" s="4"/>
      <c r="C36" s="98"/>
      <c r="D36" s="42"/>
      <c r="E36" s="41" t="s">
        <v>83</v>
      </c>
      <c r="F36" s="211"/>
      <c r="G36" s="212"/>
      <c r="H36" s="212"/>
      <c r="I36" s="213"/>
      <c r="J36" s="196"/>
      <c r="K36" s="197"/>
      <c r="L36" s="199"/>
      <c r="M36" s="90" t="str">
        <f>IFERROR(VLOOKUP(M35,$O$64:$P$65,2,0),"")</f>
        <v/>
      </c>
      <c r="N36" s="90" t="str">
        <f>IFERROR(VLOOKUP(N35,$G$64:$H$67,2,0),"")</f>
        <v/>
      </c>
      <c r="O36" s="260"/>
      <c r="P36" s="153"/>
      <c r="Q36" s="255"/>
      <c r="R36" s="207"/>
      <c r="S36" s="6"/>
    </row>
    <row r="37" spans="2:19" ht="79.5" customHeight="1">
      <c r="B37" s="4"/>
      <c r="C37" s="98"/>
      <c r="D37" s="42">
        <v>5</v>
      </c>
      <c r="E37" s="36"/>
      <c r="F37" s="192"/>
      <c r="G37" s="193"/>
      <c r="H37" s="193"/>
      <c r="I37" s="194"/>
      <c r="J37" s="195"/>
      <c r="K37" s="197" t="s">
        <v>82</v>
      </c>
      <c r="L37" s="198"/>
      <c r="M37" s="146"/>
      <c r="N37" s="159"/>
      <c r="O37" s="258"/>
      <c r="P37" s="150"/>
      <c r="Q37" s="254"/>
      <c r="R37" s="206"/>
      <c r="S37" s="6"/>
    </row>
    <row r="38" spans="2:19" ht="79.5" customHeight="1">
      <c r="B38" s="4"/>
      <c r="C38" s="98"/>
      <c r="D38" s="42"/>
      <c r="E38" s="53" t="s">
        <v>83</v>
      </c>
      <c r="F38" s="211"/>
      <c r="G38" s="212"/>
      <c r="H38" s="212"/>
      <c r="I38" s="213"/>
      <c r="J38" s="196"/>
      <c r="K38" s="197"/>
      <c r="L38" s="199"/>
      <c r="M38" s="90" t="str">
        <f>IFERROR(VLOOKUP(M37,$O$64:$P$65,2,0),"")</f>
        <v/>
      </c>
      <c r="N38" s="90" t="str">
        <f>IFERROR(VLOOKUP(N37,$G$64:$H$67,2,0),"")</f>
        <v/>
      </c>
      <c r="O38" s="260"/>
      <c r="P38" s="151"/>
      <c r="Q38" s="255"/>
      <c r="R38" s="207"/>
      <c r="S38" s="6"/>
    </row>
    <row r="39" spans="2:19" ht="79.5" customHeight="1">
      <c r="B39" s="4"/>
      <c r="C39" s="98"/>
      <c r="D39" s="42">
        <v>6</v>
      </c>
      <c r="E39" s="54"/>
      <c r="F39" s="192"/>
      <c r="G39" s="193"/>
      <c r="H39" s="193"/>
      <c r="I39" s="194"/>
      <c r="J39" s="195"/>
      <c r="K39" s="197" t="s">
        <v>82</v>
      </c>
      <c r="L39" s="198"/>
      <c r="M39" s="146"/>
      <c r="N39" s="159"/>
      <c r="O39" s="258"/>
      <c r="P39" s="152"/>
      <c r="Q39" s="254"/>
      <c r="R39" s="206"/>
      <c r="S39" s="6"/>
    </row>
    <row r="40" spans="2:19" ht="79.5" customHeight="1">
      <c r="B40" s="4"/>
      <c r="C40" s="98"/>
      <c r="D40" s="42"/>
      <c r="E40" s="41" t="s">
        <v>83</v>
      </c>
      <c r="F40" s="211"/>
      <c r="G40" s="212"/>
      <c r="H40" s="212"/>
      <c r="I40" s="213"/>
      <c r="J40" s="196"/>
      <c r="K40" s="197"/>
      <c r="L40" s="199"/>
      <c r="M40" s="90" t="str">
        <f>IFERROR(VLOOKUP(M39,$O$64:$P$65,2,0),"")</f>
        <v/>
      </c>
      <c r="N40" s="90" t="str">
        <f>IFERROR(VLOOKUP(N39,$G$64:$H$67,2,0),"")</f>
        <v/>
      </c>
      <c r="O40" s="260"/>
      <c r="P40" s="153"/>
      <c r="Q40" s="255"/>
      <c r="R40" s="207"/>
      <c r="S40" s="6"/>
    </row>
    <row r="41" spans="2:19" ht="79.5" customHeight="1">
      <c r="B41" s="4"/>
      <c r="C41" s="98"/>
      <c r="D41" s="42">
        <v>7</v>
      </c>
      <c r="E41" s="36"/>
      <c r="F41" s="192"/>
      <c r="G41" s="193"/>
      <c r="H41" s="193"/>
      <c r="I41" s="194"/>
      <c r="J41" s="195"/>
      <c r="K41" s="197" t="s">
        <v>82</v>
      </c>
      <c r="L41" s="198"/>
      <c r="M41" s="146"/>
      <c r="N41" s="159"/>
      <c r="O41" s="258"/>
      <c r="P41" s="150"/>
      <c r="Q41" s="254"/>
      <c r="R41" s="206"/>
      <c r="S41" s="6"/>
    </row>
    <row r="42" spans="2:19" ht="79.5" customHeight="1">
      <c r="B42" s="4"/>
      <c r="C42" s="98"/>
      <c r="D42" s="42"/>
      <c r="E42" s="53" t="s">
        <v>83</v>
      </c>
      <c r="F42" s="211"/>
      <c r="G42" s="212"/>
      <c r="H42" s="212"/>
      <c r="I42" s="213"/>
      <c r="J42" s="196"/>
      <c r="K42" s="197"/>
      <c r="L42" s="199"/>
      <c r="M42" s="90" t="str">
        <f>IFERROR(VLOOKUP(M41,$O$64:$P$65,2,0),"")</f>
        <v/>
      </c>
      <c r="N42" s="90" t="str">
        <f>IFERROR(VLOOKUP(N41,$G$64:$H$67,2,0),"")</f>
        <v/>
      </c>
      <c r="O42" s="260"/>
      <c r="P42" s="151"/>
      <c r="Q42" s="255"/>
      <c r="R42" s="207"/>
      <c r="S42" s="6"/>
    </row>
    <row r="43" spans="2:19" ht="79.5" customHeight="1">
      <c r="B43" s="4"/>
      <c r="C43" s="98"/>
      <c r="D43" s="42">
        <v>8</v>
      </c>
      <c r="E43" s="54"/>
      <c r="F43" s="192"/>
      <c r="G43" s="193"/>
      <c r="H43" s="193"/>
      <c r="I43" s="194"/>
      <c r="J43" s="195"/>
      <c r="K43" s="197" t="s">
        <v>82</v>
      </c>
      <c r="L43" s="198"/>
      <c r="M43" s="146"/>
      <c r="N43" s="159"/>
      <c r="O43" s="258"/>
      <c r="P43" s="152"/>
      <c r="Q43" s="254"/>
      <c r="R43" s="206"/>
      <c r="S43" s="6"/>
    </row>
    <row r="44" spans="2:19" ht="79.5" customHeight="1">
      <c r="B44" s="4"/>
      <c r="C44" s="98"/>
      <c r="D44" s="42"/>
      <c r="E44" s="41" t="s">
        <v>83</v>
      </c>
      <c r="F44" s="211"/>
      <c r="G44" s="212"/>
      <c r="H44" s="212"/>
      <c r="I44" s="213"/>
      <c r="J44" s="196"/>
      <c r="K44" s="197"/>
      <c r="L44" s="199"/>
      <c r="M44" s="90" t="str">
        <f>IFERROR(VLOOKUP(M43,$O$64:$P$65,2,0),"")</f>
        <v/>
      </c>
      <c r="N44" s="90" t="str">
        <f>IFERROR(VLOOKUP(N43,$G$64:$H$67,2,0),"")</f>
        <v/>
      </c>
      <c r="O44" s="260"/>
      <c r="P44" s="153"/>
      <c r="Q44" s="255"/>
      <c r="R44" s="207"/>
      <c r="S44" s="6"/>
    </row>
    <row r="45" spans="2:19" ht="79.5" customHeight="1">
      <c r="B45" s="4"/>
      <c r="C45" s="98"/>
      <c r="D45" s="42">
        <v>9</v>
      </c>
      <c r="E45" s="36"/>
      <c r="F45" s="192"/>
      <c r="G45" s="193"/>
      <c r="H45" s="193"/>
      <c r="I45" s="194"/>
      <c r="J45" s="195"/>
      <c r="K45" s="197" t="s">
        <v>82</v>
      </c>
      <c r="L45" s="198"/>
      <c r="M45" s="146"/>
      <c r="N45" s="159"/>
      <c r="O45" s="258"/>
      <c r="P45" s="150"/>
      <c r="Q45" s="254"/>
      <c r="R45" s="206"/>
      <c r="S45" s="6"/>
    </row>
    <row r="46" spans="2:19" ht="79.5" customHeight="1">
      <c r="B46" s="4"/>
      <c r="C46" s="98"/>
      <c r="D46" s="42"/>
      <c r="E46" s="53" t="s">
        <v>83</v>
      </c>
      <c r="F46" s="211"/>
      <c r="G46" s="212"/>
      <c r="H46" s="212"/>
      <c r="I46" s="213"/>
      <c r="J46" s="196"/>
      <c r="K46" s="197"/>
      <c r="L46" s="199"/>
      <c r="M46" s="90" t="str">
        <f>IFERROR(VLOOKUP(M45,$O$64:$P$65,2,0),"")</f>
        <v/>
      </c>
      <c r="N46" s="90" t="str">
        <f>IFERROR(VLOOKUP(N45,$G$64:$H$67,2,0),"")</f>
        <v/>
      </c>
      <c r="O46" s="260"/>
      <c r="P46" s="151"/>
      <c r="Q46" s="255"/>
      <c r="R46" s="207"/>
      <c r="S46" s="6"/>
    </row>
    <row r="47" spans="2:19" ht="79.5" customHeight="1">
      <c r="B47" s="4"/>
      <c r="C47" s="98"/>
      <c r="D47" s="42">
        <v>10</v>
      </c>
      <c r="E47" s="54"/>
      <c r="F47" s="192"/>
      <c r="G47" s="193"/>
      <c r="H47" s="193"/>
      <c r="I47" s="194"/>
      <c r="J47" s="195"/>
      <c r="K47" s="197" t="s">
        <v>82</v>
      </c>
      <c r="L47" s="198"/>
      <c r="M47" s="146"/>
      <c r="N47" s="159"/>
      <c r="O47" s="258"/>
      <c r="P47" s="152"/>
      <c r="Q47" s="254"/>
      <c r="R47" s="206"/>
      <c r="S47" s="6"/>
    </row>
    <row r="48" spans="2:19" ht="79.5" customHeight="1">
      <c r="B48" s="4"/>
      <c r="C48" s="98"/>
      <c r="D48" s="42"/>
      <c r="E48" s="41" t="s">
        <v>83</v>
      </c>
      <c r="F48" s="211"/>
      <c r="G48" s="212"/>
      <c r="H48" s="212"/>
      <c r="I48" s="213"/>
      <c r="J48" s="196"/>
      <c r="K48" s="197"/>
      <c r="L48" s="199"/>
      <c r="M48" s="90" t="str">
        <f>IFERROR(VLOOKUP(M47,$O$64:$P$65,2,0),"")</f>
        <v/>
      </c>
      <c r="N48" s="90" t="str">
        <f>IFERROR(VLOOKUP(N47,$G$64:$H$67,2,0),"")</f>
        <v/>
      </c>
      <c r="O48" s="260"/>
      <c r="P48" s="153"/>
      <c r="Q48" s="255"/>
      <c r="R48" s="207"/>
      <c r="S48" s="6"/>
    </row>
    <row r="49" spans="2:19" ht="79.5" customHeight="1">
      <c r="B49" s="4"/>
      <c r="C49" s="98"/>
      <c r="D49" s="42">
        <v>11</v>
      </c>
      <c r="E49" s="36"/>
      <c r="F49" s="192"/>
      <c r="G49" s="193"/>
      <c r="H49" s="193"/>
      <c r="I49" s="194"/>
      <c r="J49" s="195"/>
      <c r="K49" s="197" t="s">
        <v>82</v>
      </c>
      <c r="L49" s="198"/>
      <c r="M49" s="146"/>
      <c r="N49" s="159"/>
      <c r="O49" s="258"/>
      <c r="P49" s="150"/>
      <c r="Q49" s="254"/>
      <c r="R49" s="206"/>
      <c r="S49" s="6"/>
    </row>
    <row r="50" spans="2:19" ht="79.5" customHeight="1">
      <c r="B50" s="4"/>
      <c r="C50" s="98"/>
      <c r="D50" s="42"/>
      <c r="E50" s="53" t="s">
        <v>83</v>
      </c>
      <c r="F50" s="211"/>
      <c r="G50" s="212"/>
      <c r="H50" s="212"/>
      <c r="I50" s="213"/>
      <c r="J50" s="196"/>
      <c r="K50" s="197"/>
      <c r="L50" s="199"/>
      <c r="M50" s="90" t="str">
        <f>IFERROR(VLOOKUP(M49,$O$64:$P$65,2,0),"")</f>
        <v/>
      </c>
      <c r="N50" s="90" t="str">
        <f>IFERROR(VLOOKUP(N49,$G$64:$H$67,2,0),"")</f>
        <v/>
      </c>
      <c r="O50" s="260"/>
      <c r="P50" s="151"/>
      <c r="Q50" s="255"/>
      <c r="R50" s="207"/>
      <c r="S50" s="6"/>
    </row>
    <row r="51" spans="2:19" ht="79.5" customHeight="1">
      <c r="B51" s="4"/>
      <c r="C51" s="98"/>
      <c r="D51" s="42">
        <v>12</v>
      </c>
      <c r="E51" s="54"/>
      <c r="F51" s="192"/>
      <c r="G51" s="193"/>
      <c r="H51" s="193"/>
      <c r="I51" s="194"/>
      <c r="J51" s="195"/>
      <c r="K51" s="197" t="s">
        <v>82</v>
      </c>
      <c r="L51" s="198"/>
      <c r="M51" s="146"/>
      <c r="N51" s="159"/>
      <c r="O51" s="258"/>
      <c r="P51" s="152"/>
      <c r="Q51" s="254"/>
      <c r="R51" s="206"/>
      <c r="S51" s="6"/>
    </row>
    <row r="52" spans="2:19" ht="79.5" customHeight="1">
      <c r="B52" s="4"/>
      <c r="C52" s="98"/>
      <c r="D52" s="42"/>
      <c r="E52" s="41" t="s">
        <v>83</v>
      </c>
      <c r="F52" s="211"/>
      <c r="G52" s="212"/>
      <c r="H52" s="212"/>
      <c r="I52" s="213"/>
      <c r="J52" s="196"/>
      <c r="K52" s="197"/>
      <c r="L52" s="199"/>
      <c r="M52" s="90" t="str">
        <f>IFERROR(VLOOKUP(M51,$O$64:$P$65,2,0),"")</f>
        <v/>
      </c>
      <c r="N52" s="90" t="str">
        <f>IFERROR(VLOOKUP(N51,$G$64:$H$67,2,0),"")</f>
        <v/>
      </c>
      <c r="O52" s="260"/>
      <c r="P52" s="153"/>
      <c r="Q52" s="255"/>
      <c r="R52" s="207"/>
      <c r="S52" s="6"/>
    </row>
    <row r="53" spans="2:19" ht="79.5" customHeight="1">
      <c r="B53" s="4"/>
      <c r="C53" s="98"/>
      <c r="D53" s="42">
        <v>13</v>
      </c>
      <c r="E53" s="36"/>
      <c r="F53" s="192"/>
      <c r="G53" s="193"/>
      <c r="H53" s="193"/>
      <c r="I53" s="194"/>
      <c r="J53" s="195"/>
      <c r="K53" s="197" t="s">
        <v>82</v>
      </c>
      <c r="L53" s="198"/>
      <c r="M53" s="146"/>
      <c r="N53" s="159"/>
      <c r="O53" s="258"/>
      <c r="P53" s="150"/>
      <c r="Q53" s="254"/>
      <c r="R53" s="206"/>
      <c r="S53" s="6"/>
    </row>
    <row r="54" spans="2:19" ht="79.5" customHeight="1">
      <c r="B54" s="4"/>
      <c r="C54" s="98"/>
      <c r="D54" s="42"/>
      <c r="E54" s="53" t="s">
        <v>83</v>
      </c>
      <c r="F54" s="211"/>
      <c r="G54" s="212"/>
      <c r="H54" s="212"/>
      <c r="I54" s="213"/>
      <c r="J54" s="196"/>
      <c r="K54" s="197"/>
      <c r="L54" s="199"/>
      <c r="M54" s="90" t="str">
        <f>IFERROR(VLOOKUP(M53,$O$64:$P$65,2,0),"")</f>
        <v/>
      </c>
      <c r="N54" s="90" t="str">
        <f>IFERROR(VLOOKUP(N53,$G$64:$H$67,2,0),"")</f>
        <v/>
      </c>
      <c r="O54" s="260"/>
      <c r="P54" s="151"/>
      <c r="Q54" s="255"/>
      <c r="R54" s="207"/>
      <c r="S54" s="6"/>
    </row>
    <row r="55" spans="2:19" ht="79.5" customHeight="1">
      <c r="B55" s="4"/>
      <c r="C55" s="98"/>
      <c r="D55" s="42">
        <v>14</v>
      </c>
      <c r="E55" s="54"/>
      <c r="F55" s="192"/>
      <c r="G55" s="193"/>
      <c r="H55" s="193"/>
      <c r="I55" s="194"/>
      <c r="J55" s="195"/>
      <c r="K55" s="197" t="s">
        <v>82</v>
      </c>
      <c r="L55" s="198"/>
      <c r="M55" s="146"/>
      <c r="N55" s="159"/>
      <c r="O55" s="258"/>
      <c r="P55" s="152"/>
      <c r="Q55" s="254"/>
      <c r="R55" s="206"/>
      <c r="S55" s="6"/>
    </row>
    <row r="56" spans="2:19" ht="79.5" customHeight="1">
      <c r="B56" s="4"/>
      <c r="C56" s="98"/>
      <c r="D56" s="42"/>
      <c r="E56" s="41" t="s">
        <v>83</v>
      </c>
      <c r="F56" s="211"/>
      <c r="G56" s="212"/>
      <c r="H56" s="212"/>
      <c r="I56" s="213"/>
      <c r="J56" s="196"/>
      <c r="K56" s="197"/>
      <c r="L56" s="199"/>
      <c r="M56" s="90" t="str">
        <f>IFERROR(VLOOKUP(M55,$O$64:$P$65,2,0),"")</f>
        <v/>
      </c>
      <c r="N56" s="90" t="str">
        <f>IFERROR(VLOOKUP(N55,$G$64:$H$67,2,0),"")</f>
        <v/>
      </c>
      <c r="O56" s="260"/>
      <c r="P56" s="153"/>
      <c r="Q56" s="255"/>
      <c r="R56" s="207"/>
      <c r="S56" s="6"/>
    </row>
    <row r="57" spans="2:19" ht="79.5" customHeight="1">
      <c r="B57" s="4"/>
      <c r="C57" s="98"/>
      <c r="D57" s="42">
        <v>15</v>
      </c>
      <c r="E57" s="54"/>
      <c r="F57" s="192"/>
      <c r="G57" s="193"/>
      <c r="H57" s="193"/>
      <c r="I57" s="194"/>
      <c r="J57" s="195"/>
      <c r="K57" s="197" t="s">
        <v>82</v>
      </c>
      <c r="L57" s="198"/>
      <c r="M57" s="146"/>
      <c r="N57" s="159"/>
      <c r="O57" s="258"/>
      <c r="P57" s="152"/>
      <c r="Q57" s="254"/>
      <c r="R57" s="206"/>
      <c r="S57" s="6"/>
    </row>
    <row r="58" spans="2:19" ht="79.5" customHeight="1" thickBot="1">
      <c r="B58" s="4"/>
      <c r="C58" s="98"/>
      <c r="D58" s="42"/>
      <c r="E58" s="41" t="s">
        <v>83</v>
      </c>
      <c r="F58" s="208"/>
      <c r="G58" s="209"/>
      <c r="H58" s="209"/>
      <c r="I58" s="210"/>
      <c r="J58" s="203"/>
      <c r="K58" s="197"/>
      <c r="L58" s="204"/>
      <c r="M58" s="92" t="str">
        <f>IFERROR(VLOOKUP(M57,$O$64:$P$65,2,0),"")</f>
        <v/>
      </c>
      <c r="N58" s="92" t="str">
        <f>IFERROR(VLOOKUP(N57,$G$64:$H$67,2,0),"")</f>
        <v/>
      </c>
      <c r="O58" s="259"/>
      <c r="P58" s="153"/>
      <c r="Q58" s="255"/>
      <c r="R58" s="207"/>
      <c r="S58" s="6"/>
    </row>
    <row r="59" spans="2:19" ht="19.5" thickTop="1">
      <c r="B59" s="4"/>
      <c r="C59" s="98"/>
      <c r="D59" s="98"/>
      <c r="E59" s="98"/>
      <c r="F59" s="98"/>
      <c r="G59" s="98"/>
      <c r="H59" s="186" t="s">
        <v>105</v>
      </c>
      <c r="I59" s="186"/>
      <c r="J59" s="68">
        <f>SUM(J29:J58)</f>
        <v>0</v>
      </c>
      <c r="K59" s="40" t="s">
        <v>82</v>
      </c>
      <c r="L59" s="98"/>
      <c r="M59" s="98"/>
      <c r="N59" s="98"/>
      <c r="O59" s="98"/>
      <c r="P59" s="98"/>
      <c r="Q59" s="98"/>
      <c r="R59" s="98"/>
      <c r="S59" s="6"/>
    </row>
    <row r="60" spans="2:19" hidden="1">
      <c r="B60" s="4"/>
      <c r="C60" s="98"/>
      <c r="D60" s="98"/>
      <c r="E60" s="98"/>
      <c r="F60" s="98"/>
      <c r="G60" s="98"/>
      <c r="H60" s="98"/>
      <c r="I60" s="98"/>
      <c r="J60" s="98"/>
      <c r="K60" s="10"/>
      <c r="L60" s="98"/>
      <c r="M60" s="98"/>
      <c r="N60" s="98"/>
      <c r="O60" s="98"/>
      <c r="P60" s="98"/>
      <c r="Q60" s="98"/>
      <c r="R60" s="98"/>
      <c r="S60" s="6"/>
    </row>
    <row r="61" spans="2:19" ht="19.5" hidden="1" thickBot="1">
      <c r="B61" s="4"/>
      <c r="C61" s="98"/>
      <c r="D61" s="98"/>
      <c r="E61" s="98"/>
      <c r="F61" s="73" t="s">
        <v>84</v>
      </c>
      <c r="G61" s="98"/>
      <c r="H61" s="98"/>
      <c r="I61" s="98"/>
      <c r="J61" s="98"/>
      <c r="K61" s="10"/>
      <c r="L61" s="98"/>
      <c r="M61" s="98"/>
      <c r="N61" s="98"/>
      <c r="O61" s="98"/>
      <c r="P61" s="98"/>
      <c r="Q61" s="98"/>
      <c r="R61" s="98"/>
      <c r="S61" s="6"/>
    </row>
    <row r="62" spans="2:19" s="22" customFormat="1" hidden="1">
      <c r="B62" s="74"/>
      <c r="C62" s="10"/>
      <c r="D62" s="10"/>
      <c r="E62" s="10"/>
      <c r="F62" s="76" t="s">
        <v>85</v>
      </c>
      <c r="G62" s="127"/>
      <c r="H62" s="127"/>
      <c r="I62" s="97"/>
      <c r="J62" s="187" t="s">
        <v>190</v>
      </c>
      <c r="K62" s="187"/>
      <c r="L62" s="187"/>
      <c r="M62" s="188" t="s">
        <v>190</v>
      </c>
      <c r="N62" s="189"/>
      <c r="O62" s="190" t="s">
        <v>88</v>
      </c>
      <c r="P62" s="191"/>
      <c r="Q62" s="10"/>
      <c r="R62" s="10"/>
      <c r="S62" s="75"/>
    </row>
    <row r="63" spans="2:19" hidden="1">
      <c r="B63" s="4"/>
      <c r="C63" s="98"/>
      <c r="D63" s="98"/>
      <c r="E63" s="98"/>
      <c r="F63" s="200" t="s">
        <v>89</v>
      </c>
      <c r="G63" s="87" t="s">
        <v>90</v>
      </c>
      <c r="H63" s="87" t="s">
        <v>91</v>
      </c>
      <c r="I63" s="87"/>
      <c r="J63" s="87" t="s">
        <v>90</v>
      </c>
      <c r="K63" s="87"/>
      <c r="L63" s="87" t="s">
        <v>91</v>
      </c>
      <c r="M63" s="87"/>
      <c r="N63" s="87"/>
      <c r="O63" s="88" t="s">
        <v>92</v>
      </c>
      <c r="P63" s="89" t="s">
        <v>91</v>
      </c>
      <c r="Q63" s="98"/>
      <c r="R63" s="98"/>
      <c r="S63" s="6"/>
    </row>
    <row r="64" spans="2:19" hidden="1">
      <c r="B64" s="4"/>
      <c r="C64" s="98"/>
      <c r="D64" s="98"/>
      <c r="E64" s="98"/>
      <c r="F64" s="201"/>
      <c r="G64" s="114" t="s">
        <v>199</v>
      </c>
      <c r="H64" s="114" t="s">
        <v>94</v>
      </c>
      <c r="I64" s="78"/>
      <c r="J64" s="78"/>
      <c r="K64" s="79"/>
      <c r="L64" s="78"/>
      <c r="M64" s="78"/>
      <c r="N64" s="78"/>
      <c r="O64" s="80" t="s">
        <v>95</v>
      </c>
      <c r="P64" s="82" t="s">
        <v>96</v>
      </c>
      <c r="Q64" s="98"/>
      <c r="R64" s="98"/>
      <c r="S64" s="6"/>
    </row>
    <row r="65" spans="2:19" hidden="1">
      <c r="B65" s="4"/>
      <c r="C65" s="98"/>
      <c r="D65" s="98"/>
      <c r="E65" s="98"/>
      <c r="F65" s="201"/>
      <c r="G65" s="114" t="s">
        <v>200</v>
      </c>
      <c r="H65" s="114" t="s">
        <v>98</v>
      </c>
      <c r="I65" s="78"/>
      <c r="J65" s="78"/>
      <c r="K65" s="79"/>
      <c r="L65" s="78"/>
      <c r="M65" s="78"/>
      <c r="N65" s="78"/>
      <c r="O65" s="80" t="s">
        <v>99</v>
      </c>
      <c r="P65" s="82" t="s">
        <v>100</v>
      </c>
      <c r="Q65" s="98"/>
      <c r="R65" s="98"/>
      <c r="S65" s="6"/>
    </row>
    <row r="66" spans="2:19" hidden="1">
      <c r="B66" s="4"/>
      <c r="C66" s="98"/>
      <c r="D66" s="98"/>
      <c r="E66" s="98"/>
      <c r="F66" s="201"/>
      <c r="G66" s="114" t="s">
        <v>101</v>
      </c>
      <c r="H66" s="114" t="s">
        <v>102</v>
      </c>
      <c r="I66" s="78"/>
      <c r="J66" s="78"/>
      <c r="K66" s="79"/>
      <c r="L66" s="78"/>
      <c r="M66" s="78"/>
      <c r="N66" s="78"/>
      <c r="O66" s="80"/>
      <c r="P66" s="82"/>
      <c r="Q66" s="98"/>
      <c r="R66" s="98"/>
      <c r="S66" s="6"/>
    </row>
    <row r="67" spans="2:19" hidden="1">
      <c r="B67" s="4"/>
      <c r="C67" s="98"/>
      <c r="D67" s="98"/>
      <c r="E67" s="98"/>
      <c r="F67" s="201"/>
      <c r="G67" s="114" t="s">
        <v>103</v>
      </c>
      <c r="H67" s="114" t="s">
        <v>104</v>
      </c>
      <c r="I67" s="78"/>
      <c r="J67" s="78"/>
      <c r="K67" s="79"/>
      <c r="L67" s="78"/>
      <c r="M67" s="78"/>
      <c r="N67" s="78"/>
      <c r="O67" s="80"/>
      <c r="P67" s="82"/>
      <c r="Q67" s="98"/>
      <c r="R67" s="98"/>
      <c r="S67" s="6"/>
    </row>
    <row r="68" spans="2:19" hidden="1">
      <c r="B68" s="4"/>
      <c r="C68" s="98"/>
      <c r="D68" s="98"/>
      <c r="E68" s="98"/>
      <c r="F68" s="201"/>
      <c r="G68" s="114"/>
      <c r="H68" s="114"/>
      <c r="I68" s="78"/>
      <c r="J68" s="78"/>
      <c r="K68" s="79"/>
      <c r="L68" s="78"/>
      <c r="M68" s="78"/>
      <c r="N68" s="78"/>
      <c r="O68" s="80"/>
      <c r="P68" s="82"/>
      <c r="Q68" s="98"/>
      <c r="R68" s="98"/>
      <c r="S68" s="6"/>
    </row>
    <row r="69" spans="2:19" hidden="1">
      <c r="B69" s="4"/>
      <c r="C69" s="98"/>
      <c r="D69" s="98"/>
      <c r="E69" s="98"/>
      <c r="F69" s="201"/>
      <c r="G69" s="78"/>
      <c r="H69" s="78"/>
      <c r="I69" s="78"/>
      <c r="J69" s="78"/>
      <c r="K69" s="79"/>
      <c r="L69" s="78"/>
      <c r="M69" s="78"/>
      <c r="N69" s="78"/>
      <c r="O69" s="80"/>
      <c r="P69" s="82"/>
      <c r="Q69" s="98"/>
      <c r="R69" s="98"/>
      <c r="S69" s="6"/>
    </row>
    <row r="70" spans="2:19" hidden="1">
      <c r="B70" s="4"/>
      <c r="C70" s="98"/>
      <c r="D70" s="98"/>
      <c r="E70" s="98"/>
      <c r="F70" s="201"/>
      <c r="G70" s="78"/>
      <c r="H70" s="78"/>
      <c r="I70" s="78"/>
      <c r="J70" s="78"/>
      <c r="K70" s="79"/>
      <c r="L70" s="78"/>
      <c r="M70" s="78"/>
      <c r="N70" s="78"/>
      <c r="O70" s="80"/>
      <c r="P70" s="82"/>
      <c r="Q70" s="98"/>
      <c r="R70" s="98"/>
      <c r="S70" s="6"/>
    </row>
    <row r="71" spans="2:19" hidden="1">
      <c r="B71" s="4"/>
      <c r="C71" s="98"/>
      <c r="D71" s="98"/>
      <c r="E71" s="98"/>
      <c r="F71" s="201"/>
      <c r="G71" s="78"/>
      <c r="H71" s="78"/>
      <c r="I71" s="78"/>
      <c r="J71" s="78"/>
      <c r="K71" s="79"/>
      <c r="L71" s="78"/>
      <c r="M71" s="78"/>
      <c r="N71" s="78"/>
      <c r="O71" s="80"/>
      <c r="P71" s="82"/>
      <c r="Q71" s="98"/>
      <c r="R71" s="98"/>
      <c r="S71" s="6"/>
    </row>
    <row r="72" spans="2:19" hidden="1">
      <c r="B72" s="4"/>
      <c r="C72" s="98"/>
      <c r="D72" s="98"/>
      <c r="E72" s="98"/>
      <c r="F72" s="201"/>
      <c r="G72" s="78"/>
      <c r="H72" s="78"/>
      <c r="I72" s="78"/>
      <c r="J72" s="78"/>
      <c r="K72" s="79"/>
      <c r="L72" s="78"/>
      <c r="M72" s="78"/>
      <c r="N72" s="78"/>
      <c r="O72" s="80"/>
      <c r="P72" s="82"/>
      <c r="Q72" s="98"/>
      <c r="R72" s="98"/>
      <c r="S72" s="6"/>
    </row>
    <row r="73" spans="2:19" hidden="1">
      <c r="B73" s="4"/>
      <c r="C73" s="98"/>
      <c r="D73" s="98"/>
      <c r="E73" s="98"/>
      <c r="F73" s="201"/>
      <c r="G73" s="78"/>
      <c r="H73" s="78"/>
      <c r="I73" s="78"/>
      <c r="J73" s="78"/>
      <c r="K73" s="79"/>
      <c r="L73" s="78"/>
      <c r="M73" s="78"/>
      <c r="N73" s="78"/>
      <c r="O73" s="80"/>
      <c r="P73" s="82"/>
      <c r="Q73" s="98"/>
      <c r="R73" s="98"/>
      <c r="S73" s="6"/>
    </row>
    <row r="74" spans="2:19" hidden="1">
      <c r="B74" s="4"/>
      <c r="C74" s="98"/>
      <c r="D74" s="98"/>
      <c r="E74" s="98"/>
      <c r="F74" s="201"/>
      <c r="G74" s="78"/>
      <c r="H74" s="78"/>
      <c r="I74" s="78"/>
      <c r="J74" s="78"/>
      <c r="K74" s="79"/>
      <c r="L74" s="78"/>
      <c r="M74" s="78"/>
      <c r="N74" s="78"/>
      <c r="O74" s="80"/>
      <c r="P74" s="82"/>
      <c r="Q74" s="98"/>
      <c r="R74" s="98"/>
      <c r="S74" s="6"/>
    </row>
    <row r="75" spans="2:19" hidden="1">
      <c r="B75" s="4"/>
      <c r="C75" s="98"/>
      <c r="D75" s="98"/>
      <c r="E75" s="98"/>
      <c r="F75" s="201"/>
      <c r="G75" s="78"/>
      <c r="H75" s="78"/>
      <c r="I75" s="78"/>
      <c r="J75" s="78"/>
      <c r="K75" s="79"/>
      <c r="L75" s="78"/>
      <c r="M75" s="78"/>
      <c r="N75" s="78"/>
      <c r="O75" s="80"/>
      <c r="P75" s="82"/>
      <c r="Q75" s="98"/>
      <c r="R75" s="98"/>
      <c r="S75" s="6"/>
    </row>
    <row r="76" spans="2:19" hidden="1">
      <c r="B76" s="4"/>
      <c r="C76" s="98"/>
      <c r="D76" s="98"/>
      <c r="E76" s="98"/>
      <c r="F76" s="201"/>
      <c r="G76" s="78"/>
      <c r="H76" s="78"/>
      <c r="I76" s="78"/>
      <c r="J76" s="78"/>
      <c r="K76" s="79"/>
      <c r="L76" s="78"/>
      <c r="M76" s="78"/>
      <c r="N76" s="78"/>
      <c r="O76" s="80"/>
      <c r="P76" s="82"/>
      <c r="Q76" s="98"/>
      <c r="R76" s="98"/>
      <c r="S76" s="6"/>
    </row>
    <row r="77" spans="2:19" ht="19.5" hidden="1" thickBot="1">
      <c r="B77" s="4"/>
      <c r="C77" s="98"/>
      <c r="D77" s="98"/>
      <c r="E77" s="98"/>
      <c r="F77" s="202"/>
      <c r="G77" s="83"/>
      <c r="H77" s="83"/>
      <c r="I77" s="83"/>
      <c r="J77" s="83"/>
      <c r="K77" s="84"/>
      <c r="L77" s="83"/>
      <c r="M77" s="83"/>
      <c r="N77" s="83"/>
      <c r="O77" s="85"/>
      <c r="P77" s="86"/>
      <c r="Q77" s="98"/>
      <c r="R77" s="98"/>
      <c r="S77" s="6"/>
    </row>
    <row r="78" spans="2:19" ht="19.5" thickBot="1">
      <c r="B78" s="7"/>
      <c r="C78" s="8"/>
      <c r="D78" s="8"/>
      <c r="E78" s="8"/>
      <c r="F78" s="8"/>
      <c r="G78" s="8"/>
      <c r="H78" s="8"/>
      <c r="I78" s="8"/>
      <c r="J78" s="8"/>
      <c r="K78" s="64"/>
      <c r="L78" s="8"/>
      <c r="M78" s="8"/>
      <c r="N78" s="8"/>
      <c r="O78" s="8"/>
      <c r="P78" s="8"/>
      <c r="Q78" s="8"/>
      <c r="R78" s="8"/>
      <c r="S78" s="9"/>
    </row>
  </sheetData>
  <sheetProtection algorithmName="SHA-512" hashValue="Ju7ADjf9jWfglox5Mwji04nSa4Sr3tZRCHtsupFBNSaUG5onHnktGkWvf2I0uXqBELUb0DUEY/ixaaO3xzxyiA==" saltValue="9LGdbxa1MbiE/QEmC3Jicg==" spinCount="100000" sheet="1" objects="1" scenarios="1" selectLockedCells="1"/>
  <mergeCells count="148">
    <mergeCell ref="F63:F77"/>
    <mergeCell ref="B3:E3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H21:L21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0" priority="1" operator="equal">
      <formula>"合計が100%になるよう記載してください"</formula>
    </cfRule>
  </conditionalFormatting>
  <dataValidations count="2">
    <dataValidation type="list" allowBlank="1" showInputMessage="1" showErrorMessage="1" sqref="N57 N55 N53 N51 N49 N47 N45 N43 N41 N39 N37 N35 N33 N31 N29" xr:uid="{DC107B18-B8CB-4A3D-93B5-0A86E0A0DC13}">
      <formula1>$G$64:$G$67</formula1>
    </dataValidation>
    <dataValidation type="list" allowBlank="1" showInputMessage="1" showErrorMessage="1" sqref="M29 M31 M33 M35 M37 M39 M41 M43 M45 M47 M49 M51 M53 M55 M57" xr:uid="{C282F26E-3F05-4692-8264-EE49D51C7FF3}">
      <formula1>$O$64:$O$65</formula1>
    </dataValidation>
  </dataValidations>
  <pageMargins left="0.25" right="0.25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00 はじめにお読みください</vt:lpstr>
      <vt:lpstr>1 Japan</vt:lpstr>
      <vt:lpstr>2 Australia</vt:lpstr>
      <vt:lpstr>3 Canada</vt:lpstr>
      <vt:lpstr>4 China</vt:lpstr>
      <vt:lpstr>5 EU</vt:lpstr>
      <vt:lpstr>6 India</vt:lpstr>
      <vt:lpstr>7 Indonesia</vt:lpstr>
      <vt:lpstr>8 Korea</vt:lpstr>
      <vt:lpstr>9 Malaysia</vt:lpstr>
      <vt:lpstr>10 New Zealand</vt:lpstr>
      <vt:lpstr>11 Philippines</vt:lpstr>
      <vt:lpstr>12 Singapore</vt:lpstr>
      <vt:lpstr>13 Switzerland</vt:lpstr>
      <vt:lpstr>14 Taiwan</vt:lpstr>
      <vt:lpstr>15 Thailand</vt:lpstr>
      <vt:lpstr>16 US</vt:lpstr>
      <vt:lpstr>17 Vietnam</vt:lpstr>
      <vt:lpstr>18 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Meijing / 陈媚菁</dc:creator>
  <cp:lastModifiedBy>DIC Corporation</cp:lastModifiedBy>
  <cp:lastPrinted>2021-06-05T02:34:09Z</cp:lastPrinted>
  <dcterms:created xsi:type="dcterms:W3CDTF">2021-05-28T08:35:31Z</dcterms:created>
  <dcterms:modified xsi:type="dcterms:W3CDTF">2021-10-24T01:49:53Z</dcterms:modified>
</cp:coreProperties>
</file>