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Users\A22127O\Downloads\"/>
    </mc:Choice>
  </mc:AlternateContent>
  <xr:revisionPtr revIDLastSave="0" documentId="8_{8A1F1E26-AAF3-47C1-90FE-5B31B7408A55}" xr6:coauthVersionLast="47" xr6:coauthVersionMax="47" xr10:uidLastSave="{00000000-0000-0000-0000-000000000000}"/>
  <workbookProtection workbookAlgorithmName="SHA-512" workbookHashValue="9ezbv9ObCpMt8+Z1v9x2lfYiGoxWkR/VKm4modZYA0lxbUwfoL73MNvjDnNAMGzLYLWr8yNCEMrggYDkd/NhBA==" workbookSaltValue="aDwm1Lj8CfKK3Xq7qOmvlQ==" workbookSpinCount="100000" lockStructure="1"/>
  <bookViews>
    <workbookView xWindow="-23736" yWindow="3312" windowWidth="21960" windowHeight="11184" activeTab="2" xr2:uid="{E6A81539-C7BB-4EA2-A391-92A3BD17DC7B}"/>
  </bookViews>
  <sheets>
    <sheet name="Instructions for filling out" sheetId="29" r:id="rId1"/>
    <sheet name="Q&amp;A" sheetId="30" r:id="rId2"/>
    <sheet name="Information" sheetId="2" r:id="rId3"/>
    <sheet name="fill out form" sheetId="28" r:id="rId4"/>
    <sheet name="項目名" sheetId="23" state="hidden" r:id="rId5"/>
    <sheet name="NIL (2)" sheetId="27" state="hidden" r:id="rId6"/>
  </sheets>
  <definedNames>
    <definedName name="AICS_EN">'NIL (2)'!$D$45:$D$48</definedName>
    <definedName name="AICS_JP">'NIL (2)'!$C$45:$C$48</definedName>
    <definedName name="AICS_ZF">'NIL (2)'!$F$45:$F$48</definedName>
    <definedName name="AICS_ZH">'NIL (2)'!$E$45:$E$48</definedName>
    <definedName name="CA_EN">'NIL (2)'!$D$169:$D$174</definedName>
    <definedName name="CA_JP">'NIL (2)'!$C$169:$C$174</definedName>
    <definedName name="CA_ZF">'NIL (2)'!$F$169:$F$174</definedName>
    <definedName name="CA_ZH">'NIL (2)'!$E$169:$E$174</definedName>
    <definedName name="CA2_EN">'NIL (2)'!#REF!</definedName>
    <definedName name="CA2_JP">'NIL (2)'!#REF!</definedName>
    <definedName name="CA2_ZF">'NIL (2)'!#REF!</definedName>
    <definedName name="CA2_ZH">'NIL (2)'!#REF!</definedName>
    <definedName name="CCA_EN">'NIL (2)'!$I$106:$I$112</definedName>
    <definedName name="CCA_JP">'NIL (2)'!$H$106:$H$112</definedName>
    <definedName name="CCA_ZF">'NIL (2)'!$K$106:$K$112</definedName>
    <definedName name="CCA_ZH">'NIL (2)'!$J$106:$J$112</definedName>
    <definedName name="CCLLC_EN">'NIL (2)'!$I$218:$I$220</definedName>
    <definedName name="CCLLC_JP">'NIL (2)'!$H$218:$H$220</definedName>
    <definedName name="CCLLC_ZF">'NIL (2)'!$K$218:$K$220</definedName>
    <definedName name="CCLLC_ZH">'NIL (2)'!$J$218:$J$220</definedName>
    <definedName name="CSCL_EN">'NIL (2)'!$D$6:$D$15</definedName>
    <definedName name="CSCL_EN2">'NIL (2)'!$D$24:$D$28</definedName>
    <definedName name="CSCL_JP">'NIL (2)'!$C$6:$C$15</definedName>
    <definedName name="CSCL_JP2">'NIL (2)'!$C$24:$C$28</definedName>
    <definedName name="CSCL_ZF">'NIL (2)'!$F$6:$F$15</definedName>
    <definedName name="CSCL_ZF2">'NIL (2)'!$F$24:$F$28</definedName>
    <definedName name="CSCL_ZN">'NIL (2)'!$E$6:$E$15</definedName>
    <definedName name="CSCL_ZN2">'NIL (2)'!$E$24:$E$28</definedName>
    <definedName name="DIW_EN">'NIL (2)'!$D$193:$D$196</definedName>
    <definedName name="DIW_JP">'NIL (2)'!$C$193:$C$196</definedName>
    <definedName name="DIW_ZF">'NIL (2)'!$F$193:$F$196</definedName>
    <definedName name="DIW_ZH">'NIL (2)'!$E$193:$E$196</definedName>
    <definedName name="DSL_EN">'NIL (2)'!$D$54:$D$58</definedName>
    <definedName name="DSL_JP">'NIL (2)'!$C$54:$C$58</definedName>
    <definedName name="DSL_ZF">'NIL (2)'!$F$54:$F$58</definedName>
    <definedName name="DSL_ZH">'NIL (2)'!$E$54:$E$58</definedName>
    <definedName name="EHSNR_EN">'NIL (2)'!$D$132:$D$135</definedName>
    <definedName name="EHSNR_JP">'NIL (2)'!$C$132:$C$135</definedName>
    <definedName name="EHSNR_ZF">'NIL (2)'!$F$132:$F$135</definedName>
    <definedName name="EHSNR_ZH">'NIL (2)'!$E$132:$E$135</definedName>
    <definedName name="EPM_EN">'NIL (2)'!$D$160:$D$163</definedName>
    <definedName name="EPM_JP">'NIL (2)'!$C$160:$C$163</definedName>
    <definedName name="EPM_ZF">'NIL (2)'!$F$160:$F$163</definedName>
    <definedName name="EPM_ZH">'NIL (2)'!$E$160:$E$163</definedName>
    <definedName name="FSA_EN">'NIL (2)'!$T$6:$T$39</definedName>
    <definedName name="FSA_JP">'NIL (2)'!$S$6:$S$39</definedName>
    <definedName name="FSA_ZF">'NIL (2)'!$V$6:$V$39</definedName>
    <definedName name="FSA_ZH">'NIL (2)'!$U$6:$U$39</definedName>
    <definedName name="HAS_EN">'NIL (2)'!$I$193:$I$198</definedName>
    <definedName name="HAS_JP">'NIL (2)'!$H$193:$H$198</definedName>
    <definedName name="HAS_ZF">'NIL (2)'!$K$193:$K$198</definedName>
    <definedName name="HAS_ZH">'NIL (2)'!$J$193:$J$198</definedName>
    <definedName name="HSNO_EN">'NIL (2)'!$D$141:$D$145</definedName>
    <definedName name="HSNO_JP">'NIL (2)'!$C$141:$C$145</definedName>
    <definedName name="HSNO_ZF">'NIL (2)'!$F$141:$F$145</definedName>
    <definedName name="HSNO_ZH">'NIL (2)'!$E$141:$E$145</definedName>
    <definedName name="IECSC_EN">'NIL (2)'!$D$64:$D$67</definedName>
    <definedName name="IECSC_JP">'NIL (2)'!$C$64:$C$67</definedName>
    <definedName name="IECSC_ZF">'NIL (2)'!$F$64:$F$67</definedName>
    <definedName name="IECSC_ZH">'NIL (2)'!$E$64:$E$67</definedName>
    <definedName name="IN_EN">'NIL (2)'!$D$85:$D$88</definedName>
    <definedName name="IN_JP">'NIL (2)'!$C$85:$C$88</definedName>
    <definedName name="IN_ZF">'NIL (2)'!$F$85:$F$88</definedName>
    <definedName name="IN_ZH">'NIL (2)'!$E$85:$E$88</definedName>
    <definedName name="Intentionally_or_Non_Intentionally">'NIL (2)'!$AB$6:$AB$7</definedName>
    <definedName name="ISHL_EN">'NIL (2)'!$P$6:$P$12</definedName>
    <definedName name="ISHL_EN2">'NIL (2)'!$P$24:$P$31</definedName>
    <definedName name="ISHL_EN3">'NIL (2)'!$P$35:$P$37</definedName>
    <definedName name="ISHL_JP">'NIL (2)'!$O$6:$O$12</definedName>
    <definedName name="ISHL_JP2">'NIL (2)'!$O$24:$O$31</definedName>
    <definedName name="ISHL_JP3">'NIL (2)'!$O$35:$O$37</definedName>
    <definedName name="ISHL_ZF">'NIL (2)'!$R$6:$R$12</definedName>
    <definedName name="ISHL_ZF2">'NIL (2)'!$R$24:$R$31</definedName>
    <definedName name="ISHL_ZF3">'NIL (2)'!$R$35:$R$37</definedName>
    <definedName name="ISHL_ZH">'NIL (2)'!$Q$6:$Q$12</definedName>
    <definedName name="ISHL_ZH2">'NIL (2)'!$Q$24:$Q$31</definedName>
    <definedName name="ISHL_ZH3">'NIL (2)'!$Q$35:$Q$37</definedName>
    <definedName name="K_REACH_EN">'NIL (2)'!$D$106:$D$110</definedName>
    <definedName name="K_REACH_JP">'NIL (2)'!$C$106:$C$110</definedName>
    <definedName name="K_REACH_ZF">'NIL (2)'!$F$106:$F$110</definedName>
    <definedName name="K_REACH_ZH">'NIL (2)'!$E$106:$E$110</definedName>
    <definedName name="KOSHA_EN">'NIL (2)'!$M$106:$M$115</definedName>
    <definedName name="KOSHA_JP">'NIL (2)'!$L$106:$L$115</definedName>
    <definedName name="KOSHA_ZF">'NIL (2)'!$O$106:$O$115</definedName>
    <definedName name="KOSHA_ZH">'NIL (2)'!$N$106:$N$115</definedName>
    <definedName name="KOSHA2_EN">'NIL (2)'!$M$119:$M$126</definedName>
    <definedName name="KOSHA2_JP">'NIL (2)'!$L$119:$L$126</definedName>
    <definedName name="KOSHA2_ZF">'NIL (2)'!$O$119:$O$126</definedName>
    <definedName name="KOSHA2_ZH">'NIL (2)'!$N$119:$N$126</definedName>
    <definedName name="MHPS_EN">'NIL (2)'!$D$96:$D$100</definedName>
    <definedName name="MHPS_JP">'NIL (2)'!$C$96:$C$100</definedName>
    <definedName name="MHPS_ZF">'NIL (2)'!$F$96:$F$100</definedName>
    <definedName name="MHPS_ZH">'NIL (2)'!$E$96:$E$100</definedName>
    <definedName name="National_Chemical_Inventory_Law_on_Chemicals">#REF!</definedName>
    <definedName name="NCILC_EN">'NIL (2)'!$D$218:$D$221</definedName>
    <definedName name="NCILC_JP">'NIL (2)'!$C$218:$C$221</definedName>
    <definedName name="NCILC_ZF">'NIL (2)'!$F$218:$F$221</definedName>
    <definedName name="NCILC_ZH">'NIL (2)'!$E$218:$E$221</definedName>
    <definedName name="Ot_EN">'NIL (2)'!$D$226:$D$229</definedName>
    <definedName name="Ot_JP">'NIL (2)'!$C$226:$C$229</definedName>
    <definedName name="Ot_ZF">'NIL (2)'!$F$226:$F$229</definedName>
    <definedName name="Ot_ZH">'NIL (2)'!$E$226:$E$229</definedName>
    <definedName name="PCL_EN">'NIL (2)'!$I$151:$I$153</definedName>
    <definedName name="PCL_JP">'NIL (2)'!$H$151:$H$153</definedName>
    <definedName name="PCL_ZF">'NIL (2)'!$K$151:$K$153</definedName>
    <definedName name="PCL_ZH">'NIL (2)'!$J$151:$J$153</definedName>
    <definedName name="PDSC_EN">'NIL (2)'!$X$6:$X$10</definedName>
    <definedName name="PDSC_JP">'NIL (2)'!$W$6:$W$10</definedName>
    <definedName name="PDSC_ZF">'NIL (2)'!$Z$6:$Z$10</definedName>
    <definedName name="PDSC_ZH">'NIL (2)'!$Y$6:$Y$10</definedName>
    <definedName name="PICCS_EN">'NIL (2)'!$D$151:$D$154</definedName>
    <definedName name="PICCS_JP">'NIL (2)'!$C$151:$C$154</definedName>
    <definedName name="PICCS_ZF">'NIL (2)'!$F$151:$F$154</definedName>
    <definedName name="PICCS_ZH">'NIL (2)'!$E$151:$E$154</definedName>
    <definedName name="PRTR_EN">'NIL (2)'!$L$6:$L$10</definedName>
    <definedName name="PRTR_JP">'NIL (2)'!$K$6:$K$10</definedName>
    <definedName name="PRTR_ZF">'NIL (2)'!$N$6:$N$10</definedName>
    <definedName name="PRTR_ZH">'NIL (2)'!$M$6:$M$10</definedName>
    <definedName name="REACH_EN">'NIL (2)'!$D$73:$D$79</definedName>
    <definedName name="REACH_JP">'NIL (2)'!$C$73:$C$79</definedName>
    <definedName name="REACH_ZF">'NIL (2)'!$F$73:$F$79</definedName>
    <definedName name="REACH_ZH">'NIL (2)'!$E$73:$E$79</definedName>
    <definedName name="RPC_EN">'NIL (2)'!$I$64:$I$65</definedName>
    <definedName name="RPC_JP">'NIL (2)'!$H$64:$H$65</definedName>
    <definedName name="RPC_ZF">'NIL (2)'!$K$64:$K$65</definedName>
    <definedName name="RPC_ZH">'NIL (2)'!$J$64:$J$65</definedName>
    <definedName name="SHMH_EN">'NIL (2)'!$I$96:$I$98</definedName>
    <definedName name="SHMH_JP">'NIL (2)'!$H$96:$H$98</definedName>
    <definedName name="SHMH_ZF">'NIL (2)'!$K$96:$K$98</definedName>
    <definedName name="SHMH_ZH">'NIL (2)'!$J$96:$J$98</definedName>
    <definedName name="SNAc_EN">'NIL (2)'!$I$54:$I$56</definedName>
    <definedName name="SNAc_JP">'NIL (2)'!$H$54:$H$56</definedName>
    <definedName name="SNAc_ZF">'NIL (2)'!$K$54:$K$56</definedName>
    <definedName name="SNAc_ZH">'NIL (2)'!$J$54:$J$56</definedName>
    <definedName name="SNUR_EN">'NIL (2)'!$I$207:$I$209</definedName>
    <definedName name="SNUR_JP">'NIL (2)'!$H$207:$H$209</definedName>
    <definedName name="SNUR_ZF">'NIL (2)'!$K$207:$K$209</definedName>
    <definedName name="SNUR_ZH">'NIL (2)'!$J$207:$J$209</definedName>
    <definedName name="TCCSC_EN">'NIL (2)'!$M$181:$M$186</definedName>
    <definedName name="TCCSC_JP">'NIL (2)'!$L$181:$L$186</definedName>
    <definedName name="TCCSC_ZF">'NIL (2)'!$O$181:$O$186</definedName>
    <definedName name="TCCSC_ZH">'NIL (2)'!$N$181:$N$186</definedName>
    <definedName name="TCSI_EN">'NIL (2)'!$D$181:$D$185</definedName>
    <definedName name="TCSI_JP">'NIL (2)'!$C$181:$C$185</definedName>
    <definedName name="TCSI_ZF">'NIL (2)'!$F$181:$F$185</definedName>
    <definedName name="TCSI_ZH">'NIL (2)'!$E$181:$E$185</definedName>
    <definedName name="TH56_EN">'NIL (2)'!$D$199:$D$201</definedName>
    <definedName name="TH56_JP">'NIL (2)'!$C$199:$C$201</definedName>
    <definedName name="TH56_ZF">'NIL (2)'!$F$199:$F$201</definedName>
    <definedName name="TH56_ZH">'NIL (2)'!$E$199:$E$201</definedName>
    <definedName name="TOSHA_EN">'NIL (2)'!$I$181:$I$187</definedName>
    <definedName name="TOSHA_JP">'NIL (2)'!$H$181:$H$187</definedName>
    <definedName name="TOSHA_ZF">'NIL (2)'!$K$181:$K$187</definedName>
    <definedName name="TOSHA_ZH">'NIL (2)'!$J$181:$J$187</definedName>
    <definedName name="TSCA_EN">'NIL (2)'!$D$207:$D$212</definedName>
    <definedName name="TSCA_JP">'NIL (2)'!$C$207:$C$212</definedName>
    <definedName name="TSCA_ZF">'NIL (2)'!$F$207:$F$212</definedName>
    <definedName name="TSCA_ZH">'NIL (2)'!$E$207:$E$212</definedName>
    <definedName name="意図的含有有無">'NIL (2)'!$AA$6:$AA$7</definedName>
    <definedName name="是否為有意添加">'NIL (2)'!$AD$6:$AD$7</definedName>
    <definedName name="是否为有意添加">'NIL (2)'!$AC$6:$AC$7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60" i="28" l="1"/>
  <c r="F99" i="28"/>
  <c r="E17" i="30"/>
  <c r="C17" i="30"/>
  <c r="E19" i="30"/>
  <c r="E18" i="30"/>
  <c r="C19" i="30"/>
  <c r="C18" i="30"/>
  <c r="I85" i="28"/>
  <c r="G85" i="28"/>
  <c r="G83" i="28"/>
  <c r="D85" i="28"/>
  <c r="E4" i="30"/>
  <c r="E27" i="30"/>
  <c r="B26" i="30"/>
  <c r="B12" i="30"/>
  <c r="E25" i="30"/>
  <c r="E24" i="30"/>
  <c r="E23" i="30"/>
  <c r="E22" i="30"/>
  <c r="E21" i="30"/>
  <c r="E16" i="30"/>
  <c r="E15" i="30"/>
  <c r="E13" i="30"/>
  <c r="E11" i="30"/>
  <c r="E10" i="30"/>
  <c r="E8" i="30"/>
  <c r="E6" i="30"/>
  <c r="E5" i="30"/>
  <c r="C27" i="30"/>
  <c r="C25" i="30"/>
  <c r="C24" i="30"/>
  <c r="C23" i="30"/>
  <c r="C22" i="30"/>
  <c r="C21" i="30"/>
  <c r="C16" i="30"/>
  <c r="C15" i="30"/>
  <c r="C13" i="30"/>
  <c r="C11" i="30"/>
  <c r="C10" i="30"/>
  <c r="C8" i="30"/>
  <c r="C6" i="30"/>
  <c r="C5" i="30"/>
  <c r="C4" i="30"/>
  <c r="D3" i="29"/>
  <c r="D107" i="28"/>
  <c r="F107" i="28"/>
  <c r="E6" i="28"/>
  <c r="M43" i="28"/>
  <c r="R28" i="29"/>
  <c r="D26" i="29"/>
  <c r="R9" i="29"/>
  <c r="R7" i="29"/>
  <c r="D7" i="29"/>
  <c r="D5" i="29"/>
  <c r="F49" i="28"/>
  <c r="E122" i="28"/>
  <c r="E134" i="28"/>
  <c r="F131" i="28"/>
  <c r="I17" i="28"/>
  <c r="J16" i="28"/>
  <c r="F133" i="28"/>
  <c r="F80" i="28"/>
  <c r="F101" i="28"/>
  <c r="F103" i="28"/>
  <c r="F104" i="28"/>
  <c r="F105" i="28"/>
  <c r="J45" i="28"/>
  <c r="F120" i="28"/>
  <c r="F115" i="28"/>
  <c r="F111" i="28"/>
  <c r="F100" i="28"/>
  <c r="F97" i="28"/>
  <c r="F95" i="28"/>
  <c r="F91" i="28"/>
  <c r="F89" i="28"/>
  <c r="F87" i="28"/>
  <c r="F76" i="28"/>
  <c r="F73" i="28"/>
  <c r="F70" i="28"/>
  <c r="F66" i="28"/>
  <c r="F64" i="28"/>
  <c r="C40" i="28"/>
  <c r="C39" i="28"/>
  <c r="C33" i="28"/>
  <c r="AD48" i="28"/>
  <c r="AC48" i="28"/>
  <c r="AB48" i="28"/>
  <c r="AA48" i="28"/>
  <c r="Z48" i="28"/>
  <c r="AD47" i="28"/>
  <c r="AC47" i="28"/>
  <c r="AB47" i="28"/>
  <c r="AA47" i="28"/>
  <c r="Z47" i="28"/>
  <c r="AE46" i="28"/>
  <c r="AD46" i="28"/>
  <c r="AC46" i="28"/>
  <c r="AB46" i="28"/>
  <c r="AA46" i="28"/>
  <c r="Z46" i="28"/>
  <c r="AD45" i="28"/>
  <c r="AC45" i="28"/>
  <c r="AB45" i="28"/>
  <c r="AA45" i="28"/>
  <c r="Z45" i="28"/>
  <c r="M44" i="28"/>
  <c r="N44" i="28" s="1"/>
  <c r="O44" i="28" s="1"/>
  <c r="P44" i="28" s="1"/>
  <c r="Q44" i="28" s="1"/>
  <c r="R44" i="28" s="1"/>
  <c r="S44" i="28" s="1"/>
  <c r="T44" i="28" s="1"/>
  <c r="U44" i="28" s="1"/>
  <c r="V44" i="28" s="1"/>
  <c r="W44" i="28" s="1"/>
  <c r="X44" i="28" s="1"/>
  <c r="Y44" i="28" s="1"/>
  <c r="Z44" i="28" s="1"/>
  <c r="AA44" i="28" s="1"/>
  <c r="AB44" i="28" s="1"/>
  <c r="AC44" i="28" s="1"/>
  <c r="AD44" i="28" s="1"/>
  <c r="AE44" i="28" s="1"/>
  <c r="C19" i="28"/>
  <c r="C20" i="28" s="1"/>
  <c r="C21" i="28" s="1"/>
  <c r="C22" i="28" s="1"/>
  <c r="C23" i="28" s="1"/>
  <c r="C24" i="28" s="1"/>
  <c r="C25" i="28" s="1"/>
  <c r="C26" i="28" s="1"/>
  <c r="C27" i="28" s="1"/>
  <c r="C28" i="28" s="1"/>
  <c r="C29" i="28" s="1"/>
  <c r="C30" i="28" s="1"/>
  <c r="C31" i="28" s="1"/>
  <c r="C32" i="28" s="1"/>
  <c r="C34" i="28" s="1"/>
  <c r="C35" i="28" s="1"/>
  <c r="C36" i="28" s="1"/>
  <c r="C37" i="28" s="1"/>
  <c r="C38" i="28" s="1"/>
  <c r="F129" i="28"/>
  <c r="F127" i="28"/>
  <c r="D127" i="28"/>
  <c r="M14" i="28"/>
  <c r="D123" i="28"/>
  <c r="D118" i="28"/>
  <c r="D116" i="28"/>
  <c r="D113" i="28"/>
  <c r="D104" i="28"/>
  <c r="D101" i="28"/>
  <c r="D96" i="28"/>
  <c r="D83" i="28"/>
  <c r="D86" i="28"/>
  <c r="D81" i="28"/>
  <c r="D78" i="28"/>
  <c r="D77" i="28"/>
  <c r="F77" i="28"/>
  <c r="F125" i="28"/>
  <c r="F123" i="28"/>
  <c r="J17" i="28"/>
  <c r="Y46" i="28"/>
  <c r="X46" i="28"/>
  <c r="W46" i="28"/>
  <c r="V46" i="28"/>
  <c r="U46" i="28"/>
  <c r="T46" i="28"/>
  <c r="S46" i="28"/>
  <c r="R46" i="28"/>
  <c r="Q46" i="28"/>
  <c r="P46" i="28"/>
  <c r="O46" i="28"/>
  <c r="N46" i="28"/>
  <c r="M45" i="28"/>
  <c r="M48" i="28"/>
  <c r="M47" i="28"/>
  <c r="N47" i="28"/>
  <c r="M46" i="28"/>
  <c r="L46" i="28"/>
  <c r="F62" i="28"/>
  <c r="H60" i="28"/>
  <c r="H58" i="28"/>
  <c r="H56" i="28"/>
  <c r="H53" i="28"/>
  <c r="H51" i="28"/>
  <c r="F57" i="28"/>
  <c r="F52" i="28"/>
  <c r="D58" i="28"/>
  <c r="D53" i="28"/>
  <c r="F118" i="28"/>
  <c r="F116" i="28"/>
  <c r="F113" i="28"/>
  <c r="D112" i="28"/>
  <c r="F112" i="28"/>
  <c r="D109" i="28"/>
  <c r="F109" i="28"/>
  <c r="D106" i="28"/>
  <c r="F106" i="28"/>
  <c r="D103" i="28"/>
  <c r="D98" i="28"/>
  <c r="F98" i="28"/>
  <c r="F96" i="28"/>
  <c r="D94" i="28"/>
  <c r="F94" i="28"/>
  <c r="D92" i="28"/>
  <c r="F92" i="28"/>
  <c r="D90" i="28"/>
  <c r="F90" i="28"/>
  <c r="D88" i="28"/>
  <c r="F88" i="28"/>
  <c r="F86" i="28"/>
  <c r="F83" i="28"/>
  <c r="F81" i="28"/>
  <c r="F78" i="28"/>
  <c r="D74" i="28"/>
  <c r="F74" i="28"/>
  <c r="D72" i="28"/>
  <c r="F72" i="28"/>
  <c r="D71" i="28"/>
  <c r="F71" i="28"/>
  <c r="D68" i="28"/>
  <c r="F68" i="28"/>
  <c r="D67" i="28"/>
  <c r="F67" i="28"/>
  <c r="D65" i="28"/>
  <c r="F65" i="28"/>
  <c r="D62" i="28"/>
  <c r="D56" i="28"/>
  <c r="F56" i="28"/>
  <c r="I55" i="28"/>
  <c r="D51" i="28"/>
  <c r="F51" i="28"/>
  <c r="D50" i="28"/>
  <c r="F50" i="28"/>
  <c r="D49" i="28"/>
  <c r="AE48" i="28"/>
  <c r="Y48" i="28"/>
  <c r="X48" i="28"/>
  <c r="W48" i="28"/>
  <c r="V48" i="28"/>
  <c r="U48" i="28"/>
  <c r="T48" i="28"/>
  <c r="S48" i="28"/>
  <c r="R48" i="28"/>
  <c r="Q48" i="28"/>
  <c r="P48" i="28"/>
  <c r="O48" i="28"/>
  <c r="N48" i="28"/>
  <c r="L48" i="28"/>
  <c r="AE47" i="28"/>
  <c r="Y47" i="28"/>
  <c r="X47" i="28"/>
  <c r="W47" i="28"/>
  <c r="V47" i="28"/>
  <c r="U47" i="28"/>
  <c r="T47" i="28"/>
  <c r="S47" i="28"/>
  <c r="R47" i="28"/>
  <c r="Q47" i="28"/>
  <c r="P47" i="28"/>
  <c r="O47" i="28"/>
  <c r="L47" i="28"/>
  <c r="AE45" i="28"/>
  <c r="Y45" i="28"/>
  <c r="X45" i="28"/>
  <c r="W45" i="28"/>
  <c r="V45" i="28"/>
  <c r="U45" i="28"/>
  <c r="T45" i="28"/>
  <c r="S45" i="28"/>
  <c r="R45" i="28"/>
  <c r="Q45" i="28"/>
  <c r="P45" i="28"/>
  <c r="O45" i="28"/>
  <c r="N45" i="28"/>
  <c r="L45" i="28"/>
  <c r="B42" i="28"/>
  <c r="L16" i="28"/>
  <c r="E16" i="28"/>
  <c r="M15" i="28"/>
  <c r="L15" i="28"/>
  <c r="E15" i="28"/>
  <c r="N14" i="28"/>
  <c r="B13" i="28"/>
  <c r="H11" i="28"/>
  <c r="E10" i="28"/>
  <c r="M9" i="28"/>
  <c r="L9" i="28"/>
  <c r="H9" i="28"/>
  <c r="M8" i="28"/>
  <c r="E8" i="28"/>
  <c r="M7" i="28"/>
  <c r="H7" i="28"/>
  <c r="M6" i="28"/>
  <c r="L6" i="28"/>
  <c r="E5" i="28"/>
  <c r="B4" i="28"/>
  <c r="B3" i="28"/>
  <c r="O2" i="28"/>
  <c r="F2" i="28"/>
  <c r="F25" i="2"/>
  <c r="F23" i="2"/>
  <c r="C25" i="2"/>
  <c r="C23" i="2"/>
  <c r="F20" i="2"/>
  <c r="F19" i="2"/>
  <c r="C18" i="2"/>
  <c r="C13" i="2"/>
  <c r="C16" i="2"/>
  <c r="C6" i="2"/>
  <c r="C8" i="2"/>
  <c r="O5" i="2"/>
  <c r="C3" i="2"/>
</calcChain>
</file>

<file path=xl/sharedStrings.xml><?xml version="1.0" encoding="utf-8"?>
<sst xmlns="http://schemas.openxmlformats.org/spreadsheetml/2006/main" count="2313" uniqueCount="1360">
  <si>
    <t>日本語:</t>
    <rPh sb="0" eb="3">
      <t>ニホンゴ</t>
    </rPh>
    <phoneticPr fontId="1"/>
  </si>
  <si>
    <t>English/中文:</t>
    <rPh sb="8" eb="10">
      <t>チュウブン</t>
    </rPh>
    <phoneticPr fontId="1"/>
  </si>
  <si>
    <t>④紛争鉱物報告テンプレート</t>
  </si>
  <si>
    <t>DICグループ原材料調査票</t>
  </si>
  <si>
    <t>本シート作成日（記入日）</t>
    <rPh sb="0" eb="1">
      <t>ホン</t>
    </rPh>
    <rPh sb="4" eb="6">
      <t>サクセイ</t>
    </rPh>
    <rPh sb="6" eb="7">
      <t>ビ</t>
    </rPh>
    <rPh sb="8" eb="10">
      <t>キニュウ</t>
    </rPh>
    <rPh sb="10" eb="11">
      <t>ビ</t>
    </rPh>
    <phoneticPr fontId="1"/>
  </si>
  <si>
    <t>原材料名（貴社製品名）</t>
    <rPh sb="0" eb="3">
      <t>ゲンザイリョウ</t>
    </rPh>
    <rPh sb="3" eb="4">
      <t>メイ</t>
    </rPh>
    <rPh sb="5" eb="7">
      <t>キシャ</t>
    </rPh>
    <rPh sb="7" eb="9">
      <t>セイヒン</t>
    </rPh>
    <rPh sb="9" eb="10">
      <t>メイ</t>
    </rPh>
    <phoneticPr fontId="1"/>
  </si>
  <si>
    <t>（英名）</t>
    <rPh sb="1" eb="3">
      <t>エイメイ</t>
    </rPh>
    <phoneticPr fontId="1"/>
  </si>
  <si>
    <t>供給（仕入先）会社名</t>
    <rPh sb="0" eb="2">
      <t>キョウキュウ</t>
    </rPh>
    <rPh sb="3" eb="6">
      <t>シイレサキ</t>
    </rPh>
    <rPh sb="9" eb="10">
      <t>メイ</t>
    </rPh>
    <phoneticPr fontId="1"/>
  </si>
  <si>
    <t>製造会社名</t>
    <rPh sb="0" eb="2">
      <t>セイゾウ</t>
    </rPh>
    <rPh sb="2" eb="4">
      <t>カイシャ</t>
    </rPh>
    <rPh sb="4" eb="5">
      <t>メイ</t>
    </rPh>
    <phoneticPr fontId="1"/>
  </si>
  <si>
    <t>問い合わせ先</t>
    <rPh sb="0" eb="1">
      <t>ト</t>
    </rPh>
    <rPh sb="2" eb="3">
      <t>ア</t>
    </rPh>
    <rPh sb="5" eb="6">
      <t>サキ</t>
    </rPh>
    <phoneticPr fontId="1"/>
  </si>
  <si>
    <t>会社名</t>
    <rPh sb="0" eb="2">
      <t>カイシャ</t>
    </rPh>
    <rPh sb="2" eb="3">
      <t>メイ</t>
    </rPh>
    <phoneticPr fontId="1"/>
  </si>
  <si>
    <t>(本シート記載事項の問い合わせ先）</t>
    <rPh sb="10" eb="11">
      <t>ト</t>
    </rPh>
    <rPh sb="12" eb="13">
      <t>ア</t>
    </rPh>
    <rPh sb="15" eb="16">
      <t>サキ</t>
    </rPh>
    <phoneticPr fontId="1"/>
  </si>
  <si>
    <t>担当者名</t>
    <rPh sb="0" eb="3">
      <t>タントウシャ</t>
    </rPh>
    <rPh sb="3" eb="4">
      <t>メイ</t>
    </rPh>
    <phoneticPr fontId="1"/>
  </si>
  <si>
    <t>(ローマ字)</t>
    <rPh sb="4" eb="5">
      <t>ジ</t>
    </rPh>
    <phoneticPr fontId="1"/>
  </si>
  <si>
    <t>e-mail</t>
  </si>
  <si>
    <t>Tel</t>
  </si>
  <si>
    <t>CAS RN</t>
  </si>
  <si>
    <t>易制毒化学品管理条例</t>
  </si>
  <si>
    <t>・開示できないｰｰ&gt;”非開示”</t>
  </si>
  <si>
    <t>(選択してください）</t>
  </si>
  <si>
    <t>％</t>
  </si>
  <si>
    <t>法律選択肢</t>
    <rPh sb="0" eb="2">
      <t>ホウリツ</t>
    </rPh>
    <rPh sb="2" eb="5">
      <t>センタクシ</t>
    </rPh>
    <phoneticPr fontId="1"/>
  </si>
  <si>
    <t>法律名称</t>
    <rPh sb="0" eb="2">
      <t>ホウリツ</t>
    </rPh>
    <rPh sb="2" eb="4">
      <t>メイショウ</t>
    </rPh>
    <phoneticPr fontId="1"/>
  </si>
  <si>
    <t>意図的含有有無</t>
    <rPh sb="0" eb="3">
      <t>イトテキ</t>
    </rPh>
    <rPh sb="3" eb="5">
      <t>ガンユウ</t>
    </rPh>
    <rPh sb="5" eb="7">
      <t>ウム</t>
    </rPh>
    <phoneticPr fontId="1"/>
  </si>
  <si>
    <t>選択肢</t>
    <rPh sb="0" eb="3">
      <t>センタクシ</t>
    </rPh>
    <phoneticPr fontId="1"/>
  </si>
  <si>
    <t>日本語表記</t>
    <rPh sb="0" eb="3">
      <t>ニホンゴ</t>
    </rPh>
    <rPh sb="3" eb="5">
      <t>ヒョウキ</t>
    </rPh>
    <phoneticPr fontId="1"/>
  </si>
  <si>
    <t>英語表記</t>
    <rPh sb="0" eb="2">
      <t>エイゴ</t>
    </rPh>
    <rPh sb="2" eb="4">
      <t>ヒョウキ</t>
    </rPh>
    <phoneticPr fontId="1"/>
  </si>
  <si>
    <t>日本語表記</t>
    <rPh sb="0" eb="2">
      <t>ニホン</t>
    </rPh>
    <rPh sb="2" eb="3">
      <t>ゴ</t>
    </rPh>
    <rPh sb="3" eb="5">
      <t>ヒョウキ</t>
    </rPh>
    <phoneticPr fontId="1"/>
  </si>
  <si>
    <t>収載</t>
  </si>
  <si>
    <t>Listed</t>
  </si>
  <si>
    <t>意図的含有</t>
    <rPh sb="0" eb="3">
      <t>イトテキ</t>
    </rPh>
    <rPh sb="3" eb="5">
      <t>ガンユウ</t>
    </rPh>
    <phoneticPr fontId="1"/>
  </si>
  <si>
    <t>Intentionally</t>
  </si>
  <si>
    <t>未収載</t>
  </si>
  <si>
    <t>Not listed</t>
  </si>
  <si>
    <t>非意図的含有</t>
    <rPh sb="0" eb="1">
      <t>ヒ</t>
    </rPh>
    <rPh sb="1" eb="4">
      <t>イトテキ</t>
    </rPh>
    <rPh sb="4" eb="6">
      <t>ガンユウ</t>
    </rPh>
    <phoneticPr fontId="1"/>
  </si>
  <si>
    <t>Non-Intentionally</t>
  </si>
  <si>
    <t>対象外</t>
    <rPh sb="0" eb="3">
      <t>タイショウガイ</t>
    </rPh>
    <phoneticPr fontId="1"/>
  </si>
  <si>
    <t>Exempted</t>
  </si>
  <si>
    <t>不明</t>
    <rPh sb="0" eb="2">
      <t>フメイ</t>
    </rPh>
    <phoneticPr fontId="1"/>
  </si>
  <si>
    <t>・該当/非該当</t>
    <phoneticPr fontId="3"/>
  </si>
  <si>
    <t>第一種指定化学物質</t>
    <rPh sb="0" eb="3">
      <t>ダイイッシュ</t>
    </rPh>
    <rPh sb="3" eb="5">
      <t>シテイ</t>
    </rPh>
    <rPh sb="5" eb="7">
      <t>カガク</t>
    </rPh>
    <rPh sb="7" eb="9">
      <t>ブッシツ</t>
    </rPh>
    <phoneticPr fontId="1"/>
  </si>
  <si>
    <t>第二種指定化学物質</t>
    <rPh sb="0" eb="2">
      <t>ダイニ</t>
    </rPh>
    <rPh sb="2" eb="3">
      <t>シュ</t>
    </rPh>
    <rPh sb="3" eb="5">
      <t>シテイ</t>
    </rPh>
    <rPh sb="5" eb="7">
      <t>カガク</t>
    </rPh>
    <rPh sb="7" eb="9">
      <t>ブッシツ</t>
    </rPh>
    <phoneticPr fontId="1"/>
  </si>
  <si>
    <t>特定第一種指定化学物質</t>
    <rPh sb="0" eb="2">
      <t>トクテイ</t>
    </rPh>
    <rPh sb="2" eb="5">
      <t>ダイイッシュ</t>
    </rPh>
    <rPh sb="5" eb="7">
      <t>シテイ</t>
    </rPh>
    <rPh sb="7" eb="9">
      <t>カガク</t>
    </rPh>
    <rPh sb="9" eb="11">
      <t>ブッシツ</t>
    </rPh>
    <phoneticPr fontId="1"/>
  </si>
  <si>
    <t>・開示できない  ｰｰ&gt;”非開示”
・複数ある場合   --&gt;"1-234/5-678"</t>
    <phoneticPr fontId="3"/>
  </si>
  <si>
    <t>公示前物質</t>
  </si>
  <si>
    <t>少量新規化学物質</t>
  </si>
  <si>
    <t>試験研究用途</t>
  </si>
  <si>
    <t>一般化学物質</t>
  </si>
  <si>
    <t>特定一般化学物質</t>
  </si>
  <si>
    <t>優先評価物質</t>
  </si>
  <si>
    <t>第二種特定化学物質</t>
  </si>
  <si>
    <t>監視化学物質</t>
  </si>
  <si>
    <t>第一種特定化学物質</t>
  </si>
  <si>
    <t>低生産量新規化学物質</t>
  </si>
  <si>
    <t>中間物等</t>
  </si>
  <si>
    <t>低懸念高分子化合物</t>
  </si>
  <si>
    <t>Priority Assessment Chemical Substances</t>
  </si>
  <si>
    <t>Class II Specified Chemical Substances </t>
  </si>
  <si>
    <t>Monitoring Chemical Substances</t>
  </si>
  <si>
    <t>Class I Specified Chemical Substances</t>
  </si>
  <si>
    <t>AIIC収載</t>
  </si>
  <si>
    <t>・SNAc該非</t>
    <phoneticPr fontId="3"/>
  </si>
  <si>
    <t>・SNAc番号</t>
    <phoneticPr fontId="3"/>
  </si>
  <si>
    <t>SNAc該当</t>
    <rPh sb="4" eb="6">
      <t>ガイトウ</t>
    </rPh>
    <phoneticPr fontId="1"/>
  </si>
  <si>
    <t>SNAc非該当</t>
    <rPh sb="4" eb="5">
      <t>ヒ</t>
    </rPh>
    <rPh sb="5" eb="7">
      <t>ガイトウ</t>
    </rPh>
    <phoneticPr fontId="1"/>
  </si>
  <si>
    <t>・REACH登録番号</t>
    <phoneticPr fontId="3"/>
  </si>
  <si>
    <t>登録済み</t>
  </si>
  <si>
    <t>登録済みのモノマーからなるポリマー</t>
  </si>
  <si>
    <t>登録なし</t>
  </si>
  <si>
    <t>対象外（登録免除・アーティクル）</t>
  </si>
  <si>
    <t>収載</t>
    <rPh sb="0" eb="2">
      <t>シュウサイ</t>
    </rPh>
    <phoneticPr fontId="1"/>
  </si>
  <si>
    <t>未収載</t>
    <rPh sb="0" eb="3">
      <t>ミシュウサイ</t>
    </rPh>
    <phoneticPr fontId="1"/>
  </si>
  <si>
    <t>健康にとって危険な物質の安全に関する1996年保健大臣規則第472号</t>
    <phoneticPr fontId="3"/>
  </si>
  <si>
    <t>・該当の場合、以下のどのカテゴリに該当するかを記載してください(複数該当のケースあり)
Carcinogen, Corrosive, Irritation, Mutagen, Oxidizer, Poison, Teratogen</t>
    <phoneticPr fontId="3"/>
  </si>
  <si>
    <t>使用禁止</t>
  </si>
  <si>
    <t>使用制限</t>
  </si>
  <si>
    <t>使用可能</t>
  </si>
  <si>
    <t>非該当</t>
  </si>
  <si>
    <t>不明</t>
  </si>
  <si>
    <t xml:space="preserve">Prohibited </t>
  </si>
  <si>
    <t xml:space="preserve">Restricted </t>
  </si>
  <si>
    <t>産業安全保健法</t>
    <phoneticPr fontId="3"/>
  </si>
  <si>
    <t>職業安全衛生法</t>
    <phoneticPr fontId="3"/>
  </si>
  <si>
    <t>管制性化学品</t>
  </si>
  <si>
    <t>第1類毒性化学物質</t>
  </si>
  <si>
    <t>第2類毒性化学物質</t>
  </si>
  <si>
    <t>第3類毒性化学物質</t>
  </si>
  <si>
    <t>第4類毒性化学物質</t>
  </si>
  <si>
    <t>懸念化学物質</t>
  </si>
  <si>
    <t>標準登録を完了すべき既有化学物質</t>
    <rPh sb="0" eb="2">
      <t>ヒョウジュン</t>
    </rPh>
    <rPh sb="2" eb="4">
      <t>トウロク</t>
    </rPh>
    <rPh sb="5" eb="7">
      <t>カンリョウ</t>
    </rPh>
    <rPh sb="10" eb="12">
      <t>キユウ</t>
    </rPh>
    <rPh sb="12" eb="14">
      <t>カガク</t>
    </rPh>
    <rPh sb="14" eb="16">
      <t>ブッシツ</t>
    </rPh>
    <phoneticPr fontId="1"/>
  </si>
  <si>
    <t>・該当の場合、リストNo.(List 1.1, List 1.2,…)を記載して下さい。また、複数の毒性化学物質カテゴリに該当する場合は追記して下さい</t>
    <phoneticPr fontId="3"/>
  </si>
  <si>
    <t>予備インベントリ収載</t>
    <rPh sb="0" eb="2">
      <t>ヨビ</t>
    </rPh>
    <rPh sb="8" eb="10">
      <t>シュウサイ</t>
    </rPh>
    <phoneticPr fontId="1"/>
  </si>
  <si>
    <t>第1種毒性化学物質</t>
  </si>
  <si>
    <t>第2種毒性化学物質</t>
  </si>
  <si>
    <t>第3種毒性化学物質</t>
  </si>
  <si>
    <t>第4種毒性化学物質</t>
  </si>
  <si>
    <t>・SNUR該当　など</t>
    <phoneticPr fontId="3"/>
  </si>
  <si>
    <t>SNUR該当</t>
    <rPh sb="4" eb="6">
      <t>ガイトウ</t>
    </rPh>
    <phoneticPr fontId="1"/>
  </si>
  <si>
    <t>・収載の場合、リスト名(Annex I/Annex II/Annex III/Annex IV/Annex V)を記載して下さい</t>
    <phoneticPr fontId="3"/>
  </si>
  <si>
    <t>YYYY/MM/DD</t>
  </si>
  <si>
    <t>Applicable</t>
  </si>
  <si>
    <t>Not applicable</t>
  </si>
  <si>
    <t>Authorized</t>
  </si>
  <si>
    <t xml:space="preserve">優先管理化学品
(生殖細胞突然変異性物質1級) </t>
    <phoneticPr fontId="2"/>
  </si>
  <si>
    <t>優先管理化学品
(弁法付表1)</t>
    <phoneticPr fontId="3"/>
  </si>
  <si>
    <t>優先管理化学品
(致癌物質1級）</t>
    <phoneticPr fontId="3"/>
  </si>
  <si>
    <t>優先管理化学品
(生殖毒性物質1級)　</t>
    <phoneticPr fontId="3"/>
  </si>
  <si>
    <t>優先管理化学品
(物理性又は健康危害物質)</t>
    <phoneticPr fontId="3"/>
  </si>
  <si>
    <t>Type 1 Hazardous substance</t>
  </si>
  <si>
    <t>Type 2 Hazardous substance</t>
  </si>
  <si>
    <t>Type 3 Hazardous substance</t>
  </si>
  <si>
    <t>Type 4 Hazardous substance</t>
  </si>
  <si>
    <t>Listed in DSL</t>
  </si>
  <si>
    <t>Listed in NDSL</t>
  </si>
  <si>
    <t>Existing Chemical Substance Subject to Standard Registration</t>
  </si>
  <si>
    <t>Priority Management Chemicals 
(Annex 1 on Regulation)</t>
  </si>
  <si>
    <t>Priority Management Chemicals
 (Carcinogenicity Cat 1)</t>
  </si>
  <si>
    <t>Priority Management Chemicals 
(Mutagenicity Cat 1)</t>
  </si>
  <si>
    <t>Priority Management Chemicals 
(Reproductive toxicity Cat 1)</t>
  </si>
  <si>
    <t>Priority Management Chemicals
 (Physical or health hazards)</t>
  </si>
  <si>
    <t>Controlled Chemicals</t>
  </si>
  <si>
    <t>Polymer Exemption</t>
  </si>
  <si>
    <t>JP</t>
    <phoneticPr fontId="3"/>
  </si>
  <si>
    <t>AU</t>
    <phoneticPr fontId="3"/>
  </si>
  <si>
    <t>CA</t>
    <phoneticPr fontId="3"/>
  </si>
  <si>
    <t>CN</t>
    <phoneticPr fontId="3"/>
  </si>
  <si>
    <t>EU</t>
    <phoneticPr fontId="3"/>
  </si>
  <si>
    <t>IN</t>
    <phoneticPr fontId="3"/>
  </si>
  <si>
    <t>ID</t>
    <phoneticPr fontId="3"/>
  </si>
  <si>
    <t>KR</t>
    <phoneticPr fontId="3"/>
  </si>
  <si>
    <t>アーティクル</t>
  </si>
  <si>
    <t>Element and Naturally Occurring Substance</t>
  </si>
  <si>
    <t>Regulated under other Act</t>
  </si>
  <si>
    <t>Articles</t>
  </si>
  <si>
    <t>Listed (&lt;1t/y; Non-polymer)</t>
  </si>
  <si>
    <t>Listed (&lt;10t/y; Non-polymer/Polymer)</t>
  </si>
  <si>
    <t>Listed (&lt;100t/y; Polymer)</t>
  </si>
  <si>
    <t>Listed (&lt;1000t/y; Polymer)</t>
  </si>
  <si>
    <t>Not Listed</t>
  </si>
  <si>
    <t>Not Determined</t>
  </si>
  <si>
    <t>MA</t>
    <phoneticPr fontId="3"/>
  </si>
  <si>
    <t>NZ</t>
    <phoneticPr fontId="3"/>
  </si>
  <si>
    <t>PH</t>
    <phoneticPr fontId="3"/>
  </si>
  <si>
    <t>SG</t>
    <phoneticPr fontId="3"/>
  </si>
  <si>
    <t>SZ</t>
    <phoneticPr fontId="3"/>
  </si>
  <si>
    <t>TW</t>
    <phoneticPr fontId="3"/>
  </si>
  <si>
    <t>TH</t>
    <phoneticPr fontId="3"/>
  </si>
  <si>
    <t>US</t>
    <phoneticPr fontId="3"/>
  </si>
  <si>
    <t>VN</t>
    <phoneticPr fontId="3"/>
  </si>
  <si>
    <t>Ot</t>
    <phoneticPr fontId="3"/>
  </si>
  <si>
    <t>簡体</t>
    <rPh sb="0" eb="2">
      <t>カンタイ</t>
    </rPh>
    <phoneticPr fontId="3"/>
  </si>
  <si>
    <t>繁体</t>
    <rPh sb="0" eb="2">
      <t>ハンタイ</t>
    </rPh>
    <phoneticPr fontId="3"/>
  </si>
  <si>
    <t>低关注聚合物</t>
    <phoneticPr fontId="3"/>
  </si>
  <si>
    <t>科研用途</t>
    <phoneticPr fontId="3"/>
  </si>
  <si>
    <t>杂质</t>
    <phoneticPr fontId="3"/>
  </si>
  <si>
    <t>科研用途</t>
  </si>
  <si>
    <t>有意添加</t>
    <rPh sb="0" eb="3">
      <t>イトテキガンユウ</t>
    </rPh>
    <phoneticPr fontId="1"/>
  </si>
  <si>
    <t>无意添加</t>
    <rPh sb="0" eb="1">
      <t>ヒ</t>
    </rPh>
    <rPh sb="1" eb="4">
      <t>イトテキガンユウ</t>
    </rPh>
    <phoneticPr fontId="1"/>
  </si>
  <si>
    <t>符合SNAc</t>
    <rPh sb="4" eb="6">
      <t>ガイトウ</t>
    </rPh>
    <phoneticPr fontId="1"/>
  </si>
  <si>
    <t>不符合SNAc</t>
    <rPh sb="4" eb="5">
      <t>ヒ</t>
    </rPh>
    <rPh sb="5" eb="7">
      <t>ガイトウ</t>
    </rPh>
    <phoneticPr fontId="1"/>
  </si>
  <si>
    <t>已注册</t>
    <phoneticPr fontId="3"/>
  </si>
  <si>
    <t>未注册</t>
    <phoneticPr fontId="3"/>
  </si>
  <si>
    <t>禁止使用</t>
    <phoneticPr fontId="3"/>
  </si>
  <si>
    <t>限制使用</t>
    <phoneticPr fontId="3"/>
  </si>
  <si>
    <t>可以使用</t>
    <phoneticPr fontId="3"/>
  </si>
  <si>
    <t>不符合</t>
    <phoneticPr fontId="3"/>
  </si>
  <si>
    <t>不明</t>
    <phoneticPr fontId="3"/>
  </si>
  <si>
    <t>不符合</t>
  </si>
  <si>
    <t>聚合物豁免</t>
    <rPh sb="0" eb="5">
      <t>メンジョ</t>
    </rPh>
    <phoneticPr fontId="1"/>
  </si>
  <si>
    <t>符合SNUR</t>
    <rPh sb="4" eb="6">
      <t>ガイトウ</t>
    </rPh>
    <phoneticPr fontId="1"/>
  </si>
  <si>
    <t>不符合SNUR</t>
    <rPh sb="4" eb="5">
      <t>ヒ</t>
    </rPh>
    <rPh sb="5" eb="7">
      <t>ガイトウ</t>
    </rPh>
    <phoneticPr fontId="1"/>
  </si>
  <si>
    <t>一般化學物質</t>
    <phoneticPr fontId="3"/>
  </si>
  <si>
    <t>特定一般化學物質</t>
    <phoneticPr fontId="3"/>
  </si>
  <si>
    <t>優先評估化學物質</t>
    <phoneticPr fontId="3"/>
  </si>
  <si>
    <t>第二類特定化學物質</t>
    <phoneticPr fontId="3"/>
  </si>
  <si>
    <t>監控化學物質</t>
    <phoneticPr fontId="3"/>
  </si>
  <si>
    <t>第一類特定化學物質</t>
    <phoneticPr fontId="3"/>
  </si>
  <si>
    <t>少量新化學物質</t>
    <phoneticPr fontId="3"/>
  </si>
  <si>
    <t>中間體</t>
    <phoneticPr fontId="3"/>
  </si>
  <si>
    <t>低關注聚合物</t>
    <phoneticPr fontId="3"/>
  </si>
  <si>
    <t>雜質</t>
    <phoneticPr fontId="3"/>
  </si>
  <si>
    <t>第一類指定化學物質</t>
    <phoneticPr fontId="1"/>
  </si>
  <si>
    <t>第二類指定化學物質</t>
    <phoneticPr fontId="1"/>
  </si>
  <si>
    <t>特定第一類指定化學物質</t>
    <phoneticPr fontId="1"/>
  </si>
  <si>
    <t>AIIC收錄</t>
    <phoneticPr fontId="3"/>
  </si>
  <si>
    <t>未收錄</t>
    <phoneticPr fontId="3"/>
  </si>
  <si>
    <t>對象外</t>
    <phoneticPr fontId="1"/>
  </si>
  <si>
    <t>DSL收錄</t>
    <phoneticPr fontId="1"/>
  </si>
  <si>
    <t>NDSL收錄</t>
    <phoneticPr fontId="1"/>
  </si>
  <si>
    <t>DSL、NDSL均未收錄</t>
    <phoneticPr fontId="1"/>
  </si>
  <si>
    <t>適用SNAc</t>
    <rPh sb="4" eb="6">
      <t>ガイトウ</t>
    </rPh>
    <phoneticPr fontId="1"/>
  </si>
  <si>
    <t>不適用SNAc</t>
    <rPh sb="4" eb="5">
      <t>ヒ</t>
    </rPh>
    <rPh sb="5" eb="7">
      <t>ガイトウ</t>
    </rPh>
    <phoneticPr fontId="1"/>
  </si>
  <si>
    <t>收錄</t>
    <phoneticPr fontId="3"/>
  </si>
  <si>
    <t>已註冊</t>
    <phoneticPr fontId="3"/>
  </si>
  <si>
    <t>由已經註冊的單體組成的聚合物</t>
    <phoneticPr fontId="3"/>
  </si>
  <si>
    <t>未註冊</t>
    <phoneticPr fontId="3"/>
  </si>
  <si>
    <t>對象外（免除註冊、法律條款）</t>
    <phoneticPr fontId="3"/>
  </si>
  <si>
    <t>無意添加</t>
    <phoneticPr fontId="1"/>
  </si>
  <si>
    <t>是否為有意添加</t>
  </si>
  <si>
    <t>收錄</t>
    <phoneticPr fontId="1"/>
  </si>
  <si>
    <t>未收錄</t>
    <phoneticPr fontId="1"/>
  </si>
  <si>
    <t>不適用</t>
    <phoneticPr fontId="1" type="noConversion"/>
  </si>
  <si>
    <t>現有化學物質</t>
    <phoneticPr fontId="1"/>
  </si>
  <si>
    <t>需註冊的現有化學物質</t>
    <phoneticPr fontId="1"/>
  </si>
  <si>
    <t>已完成標準登錄的現有化學物質</t>
    <phoneticPr fontId="1"/>
  </si>
  <si>
    <t>優先管理化學品(辦法別表1)</t>
    <phoneticPr fontId="3"/>
  </si>
  <si>
    <t>優先管理化學品
(致癌性1類物質）</t>
    <phoneticPr fontId="3"/>
  </si>
  <si>
    <t>優先管理化學品
（生殖細胞致突變性1類物質）</t>
    <phoneticPr fontId="3"/>
  </si>
  <si>
    <t>優先管理化學品
（生殖發育毒性1類物質）</t>
    <phoneticPr fontId="3"/>
  </si>
  <si>
    <t>優先管理化學品
(物化特性所引起的危險性以及對勞工健康有害性)</t>
    <phoneticPr fontId="3"/>
  </si>
  <si>
    <t>管制性化學品</t>
    <phoneticPr fontId="3"/>
  </si>
  <si>
    <t>不適用</t>
    <phoneticPr fontId="3"/>
  </si>
  <si>
    <t>職業安全衛生法</t>
  </si>
  <si>
    <t>第1類毒性化學物質</t>
    <phoneticPr fontId="3"/>
  </si>
  <si>
    <t>第2類毒性化學物質</t>
    <phoneticPr fontId="3"/>
  </si>
  <si>
    <t>第3類毒性化學物質</t>
    <phoneticPr fontId="3"/>
  </si>
  <si>
    <t>第4類毒性化學物質</t>
    <phoneticPr fontId="3"/>
  </si>
  <si>
    <t>關注化學物質</t>
    <phoneticPr fontId="3"/>
  </si>
  <si>
    <t>預名錄收錄</t>
    <phoneticPr fontId="1"/>
  </si>
  <si>
    <t>第1類危險化學品</t>
    <phoneticPr fontId="3"/>
  </si>
  <si>
    <t>第2類危險化學品</t>
    <phoneticPr fontId="3"/>
  </si>
  <si>
    <t>第3類危險化學品</t>
    <phoneticPr fontId="3"/>
  </si>
  <si>
    <t>第4類危險化學品</t>
    <phoneticPr fontId="3"/>
  </si>
  <si>
    <t>收錄(Active物質)</t>
    <phoneticPr fontId="1"/>
  </si>
  <si>
    <t>收錄(Inactive物質)</t>
    <phoneticPr fontId="1"/>
  </si>
  <si>
    <t>日本語</t>
    <rPh sb="0" eb="3">
      <t>ニホンゴ</t>
    </rPh>
    <phoneticPr fontId="3"/>
  </si>
  <si>
    <t>英語</t>
    <rPh sb="0" eb="2">
      <t>エイゴ</t>
    </rPh>
    <phoneticPr fontId="3"/>
  </si>
  <si>
    <t>簡体字</t>
    <rPh sb="0" eb="2">
      <t>カンタイ</t>
    </rPh>
    <rPh sb="2" eb="3">
      <t>ジ</t>
    </rPh>
    <phoneticPr fontId="3"/>
  </si>
  <si>
    <t>繁体字</t>
    <rPh sb="0" eb="3">
      <t>ハンタイジ</t>
    </rPh>
    <phoneticPr fontId="3"/>
  </si>
  <si>
    <t xml:space="preserve">1.（製品名および問い合わせ情報）下記の太線囲い部分全てに記入をお願いいたします </t>
  </si>
  <si>
    <t>その他法規　or　コメント</t>
  </si>
  <si>
    <t>（番号を記載して下さい）</t>
  </si>
  <si>
    <t>(該当の場合、記入して下さい ）</t>
    <phoneticPr fontId="3"/>
  </si>
  <si>
    <t>(法規への該当有無を記載してください）</t>
  </si>
  <si>
    <t>製品情報ご提供のお願い</t>
    <phoneticPr fontId="3"/>
  </si>
  <si>
    <t>1.　貴社製品情報のご提供のお願い</t>
    <phoneticPr fontId="3"/>
  </si>
  <si>
    <t>2.　ご提出をお願いする書式</t>
    <phoneticPr fontId="3"/>
  </si>
  <si>
    <t>　DICグループでは、原材料調達から製造・販売に至るサプライチェーン全体において、社会・環境への配慮が重要と考え、持続可能な調達を推進しています。
そしてその取り組みの一つとして、お取引先様の指標となる「DICグループサステナビリティ調達ガイドライン」「DICグループグリーン調達ガイドライン」を制定しております。お取引先様には、これらガイドラインに基づいて、下記の通り製品情報の提供をお願い致します。持続可能な調達活動のため、ご理解・ご協力の程、よろしくお願い申し上げます。</t>
    <phoneticPr fontId="3"/>
  </si>
  <si>
    <t>　DICグループ購買基本方針は、以下URLよりご確認をお願い致します。</t>
  </si>
  <si>
    <t>以下４点のご提出をお願い致します。</t>
    <phoneticPr fontId="3"/>
  </si>
  <si>
    <t>③DICグループ原材料調査票</t>
  </si>
  <si>
    <t>最新版SDSのご提出をお願い致します。</t>
  </si>
  <si>
    <t>　化学品につきましては「chemSERPA-CI」、成形品につきましては「chemSERPA-AI」を作成の上、ご提出をお願い致します。作成に際しては、以下URLで提供される最新のデータ作成支援ツールをご利用下さい。</t>
    <phoneticPr fontId="3"/>
  </si>
  <si>
    <t>弊社書式の「DICグループ原材料調査票」は、以下URLからもご確認頂けますのでご利用下さい。</t>
    <phoneticPr fontId="3"/>
  </si>
  <si>
    <t>紛争鉱物報告テンプレートを作成の上、ご提出をお願い致します。作成に際しては、以下URLで提供される最新のテンプレートをご利用下さい。</t>
    <phoneticPr fontId="3"/>
  </si>
  <si>
    <t>Request to provide Product information</t>
  </si>
  <si>
    <t>1. Request to provide Product information</t>
  </si>
  <si>
    <t>2. Form to be submitted</t>
  </si>
  <si>
    <t xml:space="preserve">  DIC Group promotes sustainable procurement based on its belief that social and environmental considerations are important throughout the entire supply chain, from Raw material procurement to Manufacturing and Sales.  As part of these efforts, we have established "DIC Group Sustainable Procurement Guidelines" and "DIC Group Green Procurement Guidelines" as indicators for our suppliers.  Suppliers are requested to provide the following product information based on these guidelines. 
  We appreciate your understanding and cooperation for our sustainable procurement activities.</t>
    <phoneticPr fontId="3"/>
  </si>
  <si>
    <t xml:space="preserve">  Please check the DIC Group Purchasing Policy from the following URL.</t>
  </si>
  <si>
    <t>Please submit the following 4 items.</t>
  </si>
  <si>
    <t>(4)Conflict Minerals Reporting Template</t>
  </si>
  <si>
    <t>Please submit the latest SDS(Safety Data Sheet).</t>
  </si>
  <si>
    <t>Please prepare and submit "chemSERPA-CI" for chemicals and "chemSERPA-AI" for articles. Please use the latest data creation support tool provided at the following URL.</t>
  </si>
  <si>
    <t>Please prepare "Conflict Minerals reporting Template" and submit it. Please use the latest template provided at the following URL.</t>
  </si>
  <si>
    <t>DIC Raw Material Survey</t>
  </si>
  <si>
    <t>Date of entry</t>
  </si>
  <si>
    <t>Raw material name (Product name)</t>
  </si>
  <si>
    <t>Supplier(Company Name)</t>
  </si>
  <si>
    <t>Manufacturer(Company Name)</t>
  </si>
  <si>
    <t>Contact Information</t>
  </si>
  <si>
    <t>(For inquiries about answer to the survey)</t>
  </si>
  <si>
    <t>Company Name</t>
  </si>
  <si>
    <t>Contact Person</t>
  </si>
  <si>
    <t>(English)</t>
  </si>
  <si>
    <t>Other laws and regulations or comments</t>
  </si>
  <si>
    <t>(Please enter Registration number)</t>
  </si>
  <si>
    <t>（CAS番号を記載して下さい）</t>
    <phoneticPr fontId="3"/>
  </si>
  <si>
    <t>(Please enter CAS number)</t>
    <phoneticPr fontId="3"/>
  </si>
  <si>
    <t>(Enter whether or not applicable to laws and regulations)</t>
  </si>
  <si>
    <t>・Applicable or Not applicable</t>
    <phoneticPr fontId="3"/>
  </si>
  <si>
    <t>・If applicable, indicate which of the following categories apply (multiple categories allowed):
--&gt;Carcinogen, Corrosive, Irritation, Mutagen, Oxidizer, Poison, Teratogen</t>
    <phoneticPr fontId="3"/>
  </si>
  <si>
    <t>(If applicable, please fill in.)</t>
    <phoneticPr fontId="3"/>
  </si>
  <si>
    <t>・If applicable, enter list No. (List 1.1, List 1.2, ...).
・Please add if it falls under more than one Hazardous substance category.</t>
    <phoneticPr fontId="3"/>
  </si>
  <si>
    <t>・In case of listing, please enter the name of the list (Annex I/Annex II/Annex III/Annex IV/Annex V).</t>
    <phoneticPr fontId="3"/>
  </si>
  <si>
    <t>制造商名称</t>
    <phoneticPr fontId="3"/>
  </si>
  <si>
    <t>公司名称</t>
  </si>
  <si>
    <t>（英文名称）</t>
    <phoneticPr fontId="3"/>
  </si>
  <si>
    <t xml:space="preserve">・无法公开ｰｰ&gt;“不公开”       </t>
    <phoneticPr fontId="3"/>
  </si>
  <si>
    <t>・符合SNUR　等</t>
    <phoneticPr fontId="3"/>
  </si>
  <si>
    <t>2.　請配合提交的文件樣式</t>
    <phoneticPr fontId="3"/>
  </si>
  <si>
    <t>　DIC集團採購基本方針，請通過以下URL進行確認。</t>
    <phoneticPr fontId="3"/>
  </si>
  <si>
    <t>④衝突礦物報告範本</t>
    <phoneticPr fontId="3"/>
  </si>
  <si>
    <t>請提交最新版SDS。</t>
    <phoneticPr fontId="3"/>
  </si>
  <si>
    <t>屬於化學品範疇的，請製作並提交《chemSERPA-CI》。屬於成品範疇的，請製作並提交《chemSERPA-AI》。製作過程中，請使用以下URL提供的最新版數據製作説明工具。</t>
    <phoneticPr fontId="3"/>
  </si>
  <si>
    <t>請製作並提交衝突礦物報告範本。請使用以下URL提供的最新範本製作報告。</t>
    <phoneticPr fontId="3"/>
  </si>
  <si>
    <t>填寫本表單的日期（填表日）</t>
    <phoneticPr fontId="3"/>
  </si>
  <si>
    <t>供應商名稱</t>
  </si>
  <si>
    <t>製造商名稱</t>
    <phoneticPr fontId="3"/>
  </si>
  <si>
    <t>聯繫方式</t>
  </si>
  <si>
    <t>(承接本表填寫項相關咨詢的負責人）</t>
  </si>
  <si>
    <t>公司名稱</t>
  </si>
  <si>
    <t>負責人姓名</t>
  </si>
  <si>
    <t>（英文名稱）</t>
  </si>
  <si>
    <t>・請填寫製造商掌握的所有組分訊息
 另外，關於監管物質和危害物質，請按照各物質類別進行填寫</t>
    <phoneticPr fontId="3"/>
  </si>
  <si>
    <t>（請填寫編號）</t>
  </si>
  <si>
    <t>(請選擇）</t>
  </si>
  <si>
    <t xml:space="preserve">・無法公開ｰｰ&gt;“不公開”      </t>
  </si>
  <si>
    <t>・沒有登記ｰｰ&gt;“無”</t>
  </si>
  <si>
    <t>・是否適用SNAc</t>
  </si>
  <si>
    <t>・SNAc編號</t>
    <phoneticPr fontId="3"/>
  </si>
  <si>
    <t>・符合/不符合</t>
    <phoneticPr fontId="3"/>
  </si>
  <si>
    <t>・REACH註冊編號</t>
    <phoneticPr fontId="3"/>
  </si>
  <si>
    <t>・如果符合，請填寫具體符合以下哪一類別(有多個符合的情況)
Carcinogen, Corrosive, Irritation, Mutagen, Oxidizer, Poison, Teratogen</t>
    <phoneticPr fontId="3"/>
  </si>
  <si>
    <t>・符合時，請填寫清單No.(List 1.1, List 1.2,…)。另，符合多個危險化學品類別時請追加記錄</t>
    <phoneticPr fontId="3"/>
  </si>
  <si>
    <t>（符合時請填寫）</t>
    <phoneticPr fontId="3"/>
  </si>
  <si>
    <t>・適用SNUR　等</t>
    <phoneticPr fontId="3"/>
  </si>
  <si>
    <t>・收錄時、請填寫列表名稱(Annex I/Annex II/Annex III/Annex IV/Annex V)</t>
    <phoneticPr fontId="3"/>
  </si>
  <si>
    <t>Fomat ver .6.0</t>
    <phoneticPr fontId="3"/>
  </si>
  <si>
    <t>Please refer to the following URL for the "DIC Raw Material Survey".</t>
    <phoneticPr fontId="3"/>
  </si>
  <si>
    <r>
      <t>提供</t>
    </r>
    <r>
      <rPr>
        <sz val="11"/>
        <color theme="1"/>
        <rFont val="Microsoft YaHei"/>
        <family val="3"/>
        <charset val="134"/>
      </rPr>
      <t>产</t>
    </r>
    <r>
      <rPr>
        <sz val="11"/>
        <color theme="1"/>
        <rFont val="Meiryo UI"/>
        <family val="3"/>
        <charset val="128"/>
      </rPr>
      <t>品信息的委托</t>
    </r>
    <r>
      <rPr>
        <sz val="11"/>
        <color theme="1"/>
        <rFont val="Microsoft YaHei"/>
        <family val="3"/>
        <charset val="134"/>
      </rPr>
      <t>书</t>
    </r>
    <phoneticPr fontId="3"/>
  </si>
  <si>
    <r>
      <t>提供</t>
    </r>
    <r>
      <rPr>
        <sz val="11"/>
        <color theme="1"/>
        <rFont val="游ゴシック"/>
        <family val="3"/>
        <charset val="128"/>
      </rPr>
      <t>產</t>
    </r>
    <r>
      <rPr>
        <sz val="11"/>
        <color theme="1"/>
        <rFont val="Meiryo UI"/>
        <family val="3"/>
        <charset val="128"/>
      </rPr>
      <t>品訊息的委托書</t>
    </r>
    <phoneticPr fontId="3"/>
  </si>
  <si>
    <r>
      <t>1.　</t>
    </r>
    <r>
      <rPr>
        <sz val="11"/>
        <color theme="1"/>
        <rFont val="Microsoft YaHei"/>
        <family val="3"/>
        <charset val="134"/>
      </rPr>
      <t>请贵</t>
    </r>
    <r>
      <rPr>
        <sz val="11"/>
        <color theme="1"/>
        <rFont val="Meiryo UI"/>
        <family val="3"/>
        <charset val="128"/>
      </rPr>
      <t>司提供</t>
    </r>
    <r>
      <rPr>
        <sz val="11"/>
        <color theme="1"/>
        <rFont val="Microsoft YaHei"/>
        <family val="3"/>
        <charset val="134"/>
      </rPr>
      <t>产</t>
    </r>
    <r>
      <rPr>
        <sz val="11"/>
        <color theme="1"/>
        <rFont val="Meiryo UI"/>
        <family val="3"/>
        <charset val="128"/>
      </rPr>
      <t>品信息</t>
    </r>
    <phoneticPr fontId="3"/>
  </si>
  <si>
    <r>
      <t>1.　請貴司提供</t>
    </r>
    <r>
      <rPr>
        <sz val="11"/>
        <color theme="1"/>
        <rFont val="游ゴシック"/>
        <family val="3"/>
        <charset val="128"/>
      </rPr>
      <t>產</t>
    </r>
    <r>
      <rPr>
        <sz val="11"/>
        <color theme="1"/>
        <rFont val="Meiryo UI"/>
        <family val="3"/>
        <charset val="128"/>
      </rPr>
      <t>品訊息</t>
    </r>
    <phoneticPr fontId="3"/>
  </si>
  <si>
    <r>
      <t>2.　</t>
    </r>
    <r>
      <rPr>
        <sz val="11"/>
        <color theme="1"/>
        <rFont val="Microsoft YaHei"/>
        <family val="3"/>
        <charset val="134"/>
      </rPr>
      <t>请</t>
    </r>
    <r>
      <rPr>
        <sz val="11"/>
        <color theme="1"/>
        <rFont val="Meiryo UI"/>
        <family val="3"/>
        <charset val="128"/>
      </rPr>
      <t>配合提交的文件</t>
    </r>
    <r>
      <rPr>
        <sz val="11"/>
        <color theme="1"/>
        <rFont val="Microsoft YaHei"/>
        <family val="3"/>
        <charset val="134"/>
      </rPr>
      <t>样</t>
    </r>
    <r>
      <rPr>
        <sz val="11"/>
        <color theme="1"/>
        <rFont val="Meiryo UI"/>
        <family val="3"/>
        <charset val="128"/>
      </rPr>
      <t>式</t>
    </r>
    <phoneticPr fontId="3"/>
  </si>
  <si>
    <r>
      <t xml:space="preserve">  DIC集</t>
    </r>
    <r>
      <rPr>
        <sz val="11"/>
        <color theme="1"/>
        <rFont val="Microsoft YaHei"/>
        <family val="3"/>
        <charset val="134"/>
      </rPr>
      <t>团</t>
    </r>
    <r>
      <rPr>
        <sz val="11"/>
        <color theme="1"/>
        <rFont val="Meiryo UI"/>
        <family val="3"/>
        <charset val="128"/>
      </rPr>
      <t>始</t>
    </r>
    <r>
      <rPr>
        <sz val="11"/>
        <color theme="1"/>
        <rFont val="Microsoft YaHei"/>
        <family val="3"/>
        <charset val="134"/>
      </rPr>
      <t>终认为</t>
    </r>
    <r>
      <rPr>
        <sz val="11"/>
        <color theme="1"/>
        <rFont val="Meiryo UI"/>
        <family val="3"/>
        <charset val="128"/>
      </rPr>
      <t>,在从原材料采</t>
    </r>
    <r>
      <rPr>
        <sz val="11"/>
        <color theme="1"/>
        <rFont val="Microsoft YaHei"/>
        <family val="3"/>
        <charset val="134"/>
      </rPr>
      <t>购</t>
    </r>
    <r>
      <rPr>
        <sz val="11"/>
        <color theme="1"/>
        <rFont val="Meiryo UI"/>
        <family val="3"/>
        <charset val="128"/>
      </rPr>
      <t>到制造、</t>
    </r>
    <r>
      <rPr>
        <sz val="11"/>
        <color theme="1"/>
        <rFont val="Microsoft YaHei"/>
        <family val="3"/>
        <charset val="134"/>
      </rPr>
      <t>销</t>
    </r>
    <r>
      <rPr>
        <sz val="11"/>
        <color theme="1"/>
        <rFont val="Meiryo UI"/>
        <family val="3"/>
        <charset val="128"/>
      </rPr>
      <t>售的整个供</t>
    </r>
    <r>
      <rPr>
        <sz val="11"/>
        <color theme="1"/>
        <rFont val="Microsoft YaHei"/>
        <family val="3"/>
        <charset val="134"/>
      </rPr>
      <t>应链</t>
    </r>
    <r>
      <rPr>
        <sz val="11"/>
        <color theme="1"/>
        <rFont val="Meiryo UI"/>
        <family val="3"/>
        <charset val="128"/>
      </rPr>
      <t>中，</t>
    </r>
    <r>
      <rPr>
        <sz val="11"/>
        <color theme="1"/>
        <rFont val="Microsoft YaHei"/>
        <family val="3"/>
        <charset val="134"/>
      </rPr>
      <t>对</t>
    </r>
    <r>
      <rPr>
        <sz val="11"/>
        <color theme="1"/>
        <rFont val="Meiryo UI"/>
        <family val="3"/>
        <charset val="128"/>
      </rPr>
      <t>于社会、</t>
    </r>
    <r>
      <rPr>
        <sz val="11"/>
        <color theme="1"/>
        <rFont val="Microsoft YaHei"/>
        <family val="3"/>
        <charset val="134"/>
      </rPr>
      <t>环</t>
    </r>
    <r>
      <rPr>
        <sz val="11"/>
        <color theme="1"/>
        <rFont val="Meiryo UI"/>
        <family val="3"/>
        <charset val="128"/>
      </rPr>
      <t>境的关</t>
    </r>
    <r>
      <rPr>
        <sz val="11"/>
        <color theme="1"/>
        <rFont val="Microsoft YaHei"/>
        <family val="3"/>
        <charset val="134"/>
      </rPr>
      <t>怀</t>
    </r>
    <r>
      <rPr>
        <sz val="11"/>
        <color theme="1"/>
        <rFont val="Meiryo UI"/>
        <family val="3"/>
        <charset val="128"/>
      </rPr>
      <t>非常重要。DIC集</t>
    </r>
    <r>
      <rPr>
        <sz val="11"/>
        <color theme="1"/>
        <rFont val="Microsoft YaHei"/>
        <family val="3"/>
        <charset val="134"/>
      </rPr>
      <t>团</t>
    </r>
    <r>
      <rPr>
        <sz val="11"/>
        <color theme="1"/>
        <rFont val="Meiryo UI"/>
        <family val="3"/>
        <charset val="128"/>
      </rPr>
      <t>正在推</t>
    </r>
    <r>
      <rPr>
        <sz val="11"/>
        <color theme="1"/>
        <rFont val="Microsoft YaHei"/>
        <family val="3"/>
        <charset val="134"/>
      </rPr>
      <t>进</t>
    </r>
    <r>
      <rPr>
        <sz val="11"/>
        <color theme="1"/>
        <rFont val="Meiryo UI"/>
        <family val="3"/>
        <charset val="128"/>
      </rPr>
      <t>可持</t>
    </r>
    <r>
      <rPr>
        <sz val="11"/>
        <color theme="1"/>
        <rFont val="Microsoft YaHei"/>
        <family val="3"/>
        <charset val="134"/>
      </rPr>
      <t>续</t>
    </r>
    <r>
      <rPr>
        <sz val="11"/>
        <color theme="1"/>
        <rFont val="Meiryo UI"/>
        <family val="3"/>
        <charset val="128"/>
      </rPr>
      <t>的采</t>
    </r>
    <r>
      <rPr>
        <sz val="11"/>
        <color theme="1"/>
        <rFont val="Microsoft YaHei"/>
        <family val="3"/>
        <charset val="134"/>
      </rPr>
      <t>购</t>
    </r>
    <r>
      <rPr>
        <sz val="11"/>
        <color theme="1"/>
        <rFont val="Meiryo UI"/>
        <family val="3"/>
        <charset val="128"/>
      </rPr>
      <t>方式。
作</t>
    </r>
    <r>
      <rPr>
        <sz val="11"/>
        <color theme="1"/>
        <rFont val="Microsoft YaHei"/>
        <family val="3"/>
        <charset val="134"/>
      </rPr>
      <t>为</t>
    </r>
    <r>
      <rPr>
        <sz val="11"/>
        <color theme="1"/>
        <rFont val="Meiryo UI"/>
        <family val="3"/>
        <charset val="128"/>
      </rPr>
      <t>其中一</t>
    </r>
    <r>
      <rPr>
        <sz val="11"/>
        <color theme="1"/>
        <rFont val="Microsoft YaHei"/>
        <family val="3"/>
        <charset val="134"/>
      </rPr>
      <t>项</t>
    </r>
    <r>
      <rPr>
        <sz val="11"/>
        <color theme="1"/>
        <rFont val="Meiryo UI"/>
        <family val="3"/>
        <charset val="128"/>
      </rPr>
      <t>措施，我</t>
    </r>
    <r>
      <rPr>
        <sz val="11"/>
        <color theme="1"/>
        <rFont val="Microsoft YaHei"/>
        <family val="3"/>
        <charset val="134"/>
      </rPr>
      <t>们</t>
    </r>
    <r>
      <rPr>
        <sz val="11"/>
        <color theme="1"/>
        <rFont val="Meiryo UI"/>
        <family val="3"/>
        <charset val="128"/>
      </rPr>
      <t>制定了《DIC集</t>
    </r>
    <r>
      <rPr>
        <sz val="11"/>
        <color theme="1"/>
        <rFont val="Microsoft YaHei"/>
        <family val="3"/>
        <charset val="134"/>
      </rPr>
      <t>团</t>
    </r>
    <r>
      <rPr>
        <sz val="11"/>
        <color theme="1"/>
        <rFont val="Meiryo UI"/>
        <family val="3"/>
        <charset val="128"/>
      </rPr>
      <t>可持</t>
    </r>
    <r>
      <rPr>
        <sz val="11"/>
        <color theme="1"/>
        <rFont val="Microsoft YaHei"/>
        <family val="3"/>
        <charset val="134"/>
      </rPr>
      <t>续</t>
    </r>
    <r>
      <rPr>
        <sz val="11"/>
        <color theme="1"/>
        <rFont val="Meiryo UI"/>
        <family val="3"/>
        <charset val="128"/>
      </rPr>
      <t>采</t>
    </r>
    <r>
      <rPr>
        <sz val="11"/>
        <color theme="1"/>
        <rFont val="Microsoft YaHei"/>
        <family val="3"/>
        <charset val="134"/>
      </rPr>
      <t>购</t>
    </r>
    <r>
      <rPr>
        <sz val="11"/>
        <color theme="1"/>
        <rFont val="Meiryo UI"/>
        <family val="3"/>
        <charset val="128"/>
      </rPr>
      <t>指南》和《DIC集</t>
    </r>
    <r>
      <rPr>
        <sz val="11"/>
        <color theme="1"/>
        <rFont val="Microsoft YaHei"/>
        <family val="3"/>
        <charset val="134"/>
      </rPr>
      <t>团绿</t>
    </r>
    <r>
      <rPr>
        <sz val="11"/>
        <color theme="1"/>
        <rFont val="Meiryo UI"/>
        <family val="3"/>
        <charset val="128"/>
      </rPr>
      <t>色采</t>
    </r>
    <r>
      <rPr>
        <sz val="11"/>
        <color theme="1"/>
        <rFont val="Microsoft YaHei"/>
        <family val="3"/>
        <charset val="134"/>
      </rPr>
      <t>购</t>
    </r>
    <r>
      <rPr>
        <sz val="11"/>
        <color theme="1"/>
        <rFont val="Meiryo UI"/>
        <family val="3"/>
        <charset val="128"/>
      </rPr>
      <t>指南》作</t>
    </r>
    <r>
      <rPr>
        <sz val="11"/>
        <color theme="1"/>
        <rFont val="Microsoft YaHei"/>
        <family val="3"/>
        <charset val="134"/>
      </rPr>
      <t>为</t>
    </r>
    <r>
      <rPr>
        <sz val="11"/>
        <color theme="1"/>
        <rFont val="Meiryo UI"/>
        <family val="3"/>
        <charset val="128"/>
      </rPr>
      <t>供</t>
    </r>
    <r>
      <rPr>
        <sz val="11"/>
        <color theme="1"/>
        <rFont val="Microsoft YaHei"/>
        <family val="3"/>
        <charset val="134"/>
      </rPr>
      <t>应</t>
    </r>
    <r>
      <rPr>
        <sz val="11"/>
        <color theme="1"/>
        <rFont val="Meiryo UI"/>
        <family val="3"/>
        <charset val="128"/>
      </rPr>
      <t>商</t>
    </r>
    <r>
      <rPr>
        <sz val="11"/>
        <color theme="1"/>
        <rFont val="Microsoft YaHei"/>
        <family val="3"/>
        <charset val="134"/>
      </rPr>
      <t>标</t>
    </r>
    <r>
      <rPr>
        <sz val="11"/>
        <color theme="1"/>
        <rFont val="Meiryo UI"/>
        <family val="3"/>
        <charset val="128"/>
      </rPr>
      <t>准。</t>
    </r>
    <r>
      <rPr>
        <sz val="11"/>
        <color theme="1"/>
        <rFont val="Microsoft YaHei"/>
        <family val="3"/>
        <charset val="134"/>
      </rPr>
      <t>请</t>
    </r>
    <r>
      <rPr>
        <sz val="11"/>
        <color theme="1"/>
        <rFont val="Meiryo UI"/>
        <family val="3"/>
        <charset val="128"/>
      </rPr>
      <t>各供</t>
    </r>
    <r>
      <rPr>
        <sz val="11"/>
        <color theme="1"/>
        <rFont val="Microsoft YaHei"/>
        <family val="3"/>
        <charset val="134"/>
      </rPr>
      <t>应</t>
    </r>
    <r>
      <rPr>
        <sz val="11"/>
        <color theme="1"/>
        <rFont val="Meiryo UI"/>
        <family val="3"/>
        <charset val="128"/>
      </rPr>
      <t>商根据</t>
    </r>
    <r>
      <rPr>
        <sz val="11"/>
        <color theme="1"/>
        <rFont val="Microsoft YaHei"/>
        <family val="3"/>
        <charset val="134"/>
      </rPr>
      <t>这</t>
    </r>
    <r>
      <rPr>
        <sz val="11"/>
        <color theme="1"/>
        <rFont val="Meiryo UI"/>
        <family val="3"/>
        <charset val="128"/>
      </rPr>
      <t>些指南，向我</t>
    </r>
    <r>
      <rPr>
        <sz val="11"/>
        <color theme="1"/>
        <rFont val="Microsoft YaHei"/>
        <family val="3"/>
        <charset val="134"/>
      </rPr>
      <t>们</t>
    </r>
    <r>
      <rPr>
        <sz val="11"/>
        <color theme="1"/>
        <rFont val="Meiryo UI"/>
        <family val="3"/>
        <charset val="128"/>
      </rPr>
      <t>提供以下</t>
    </r>
    <r>
      <rPr>
        <sz val="11"/>
        <color theme="1"/>
        <rFont val="Microsoft YaHei"/>
        <family val="3"/>
        <charset val="134"/>
      </rPr>
      <t>产</t>
    </r>
    <r>
      <rPr>
        <sz val="11"/>
        <color theme="1"/>
        <rFont val="Meiryo UI"/>
        <family val="3"/>
        <charset val="128"/>
      </rPr>
      <t>品信息。非常感</t>
    </r>
    <r>
      <rPr>
        <sz val="11"/>
        <color theme="1"/>
        <rFont val="Microsoft YaHei"/>
        <family val="3"/>
        <charset val="134"/>
      </rPr>
      <t>谢</t>
    </r>
    <r>
      <rPr>
        <sz val="11"/>
        <color theme="1"/>
        <rFont val="Meiryo UI"/>
        <family val="3"/>
        <charset val="128"/>
      </rPr>
      <t>各位</t>
    </r>
    <r>
      <rPr>
        <sz val="11"/>
        <color theme="1"/>
        <rFont val="Microsoft YaHei"/>
        <family val="3"/>
        <charset val="134"/>
      </rPr>
      <t>对</t>
    </r>
    <r>
      <rPr>
        <sz val="11"/>
        <color theme="1"/>
        <rFont val="Meiryo UI"/>
        <family val="3"/>
        <charset val="128"/>
      </rPr>
      <t>于可持</t>
    </r>
    <r>
      <rPr>
        <sz val="11"/>
        <color theme="1"/>
        <rFont val="Microsoft YaHei"/>
        <family val="3"/>
        <charset val="134"/>
      </rPr>
      <t>续</t>
    </r>
    <r>
      <rPr>
        <sz val="11"/>
        <color theme="1"/>
        <rFont val="Meiryo UI"/>
        <family val="3"/>
        <charset val="128"/>
      </rPr>
      <t>采</t>
    </r>
    <r>
      <rPr>
        <sz val="11"/>
        <color theme="1"/>
        <rFont val="Microsoft YaHei"/>
        <family val="3"/>
        <charset val="134"/>
      </rPr>
      <t>购</t>
    </r>
    <r>
      <rPr>
        <sz val="11"/>
        <color theme="1"/>
        <rFont val="Meiryo UI"/>
        <family val="3"/>
        <charset val="128"/>
      </rPr>
      <t>活</t>
    </r>
    <r>
      <rPr>
        <sz val="11"/>
        <color theme="1"/>
        <rFont val="Microsoft YaHei"/>
        <family val="3"/>
        <charset val="134"/>
      </rPr>
      <t>动</t>
    </r>
    <r>
      <rPr>
        <sz val="11"/>
        <color theme="1"/>
        <rFont val="Meiryo UI"/>
        <family val="3"/>
        <charset val="128"/>
      </rPr>
      <t>的理解和支持。</t>
    </r>
    <phoneticPr fontId="3"/>
  </si>
  <si>
    <r>
      <t xml:space="preserve">  DIC集團始終認為,在從原材料採購到製造、銷售的整個供應鏈中，對於社會、環境的關懷非常重要。DIC集團正在推進可持續的採購方式。
作為其中一項措施，我們制定了《DIC集團可持續採購指南》和《DIC集團綠色採購指南》作為供應商標準。請各供應商根據這些指南，向我們提供以下</t>
    </r>
    <r>
      <rPr>
        <sz val="11"/>
        <color theme="1"/>
        <rFont val="游ゴシック"/>
        <family val="3"/>
        <charset val="128"/>
      </rPr>
      <t>產</t>
    </r>
    <r>
      <rPr>
        <sz val="11"/>
        <color theme="1"/>
        <rFont val="Meiryo UI"/>
        <family val="3"/>
        <charset val="128"/>
      </rPr>
      <t>品訊息。非常感謝各位對於可持續採購活動的理解和支持。</t>
    </r>
    <phoneticPr fontId="3"/>
  </si>
  <si>
    <r>
      <t>　DIC集</t>
    </r>
    <r>
      <rPr>
        <sz val="11"/>
        <color theme="1"/>
        <rFont val="Microsoft YaHei"/>
        <family val="3"/>
        <charset val="134"/>
      </rPr>
      <t>团</t>
    </r>
    <r>
      <rPr>
        <sz val="11"/>
        <color theme="1"/>
        <rFont val="Meiryo UI"/>
        <family val="3"/>
        <charset val="128"/>
      </rPr>
      <t>采</t>
    </r>
    <r>
      <rPr>
        <sz val="11"/>
        <color theme="1"/>
        <rFont val="Microsoft YaHei"/>
        <family val="3"/>
        <charset val="134"/>
      </rPr>
      <t>购</t>
    </r>
    <r>
      <rPr>
        <sz val="11"/>
        <color theme="1"/>
        <rFont val="Meiryo UI"/>
        <family val="3"/>
        <charset val="128"/>
      </rPr>
      <t>基本方</t>
    </r>
    <r>
      <rPr>
        <sz val="11"/>
        <color theme="1"/>
        <rFont val="Microsoft YaHei"/>
        <family val="3"/>
        <charset val="134"/>
      </rPr>
      <t>针</t>
    </r>
    <r>
      <rPr>
        <sz val="11"/>
        <color theme="1"/>
        <rFont val="Meiryo UI"/>
        <family val="3"/>
        <charset val="128"/>
      </rPr>
      <t>，</t>
    </r>
    <r>
      <rPr>
        <sz val="11"/>
        <color theme="1"/>
        <rFont val="Microsoft YaHei"/>
        <family val="3"/>
        <charset val="134"/>
      </rPr>
      <t>请</t>
    </r>
    <r>
      <rPr>
        <sz val="11"/>
        <color theme="1"/>
        <rFont val="Meiryo UI"/>
        <family val="3"/>
        <charset val="128"/>
      </rPr>
      <t>通</t>
    </r>
    <r>
      <rPr>
        <sz val="11"/>
        <color theme="1"/>
        <rFont val="Microsoft YaHei"/>
        <family val="3"/>
        <charset val="134"/>
      </rPr>
      <t>过</t>
    </r>
    <r>
      <rPr>
        <sz val="11"/>
        <color theme="1"/>
        <rFont val="Meiryo UI"/>
        <family val="3"/>
        <charset val="128"/>
      </rPr>
      <t>以下URL</t>
    </r>
    <r>
      <rPr>
        <sz val="11"/>
        <color theme="1"/>
        <rFont val="Microsoft YaHei"/>
        <family val="3"/>
        <charset val="134"/>
      </rPr>
      <t>进</t>
    </r>
    <r>
      <rPr>
        <sz val="11"/>
        <color theme="1"/>
        <rFont val="Meiryo UI"/>
        <family val="3"/>
        <charset val="128"/>
      </rPr>
      <t>行确</t>
    </r>
    <r>
      <rPr>
        <sz val="11"/>
        <color theme="1"/>
        <rFont val="Microsoft YaHei"/>
        <family val="3"/>
        <charset val="134"/>
      </rPr>
      <t>认</t>
    </r>
    <r>
      <rPr>
        <sz val="11"/>
        <color theme="1"/>
        <rFont val="Meiryo UI"/>
        <family val="3"/>
        <charset val="128"/>
      </rPr>
      <t>。</t>
    </r>
    <phoneticPr fontId="3"/>
  </si>
  <si>
    <r>
      <rPr>
        <sz val="11"/>
        <color theme="1"/>
        <rFont val="Microsoft YaHei"/>
        <family val="3"/>
        <charset val="134"/>
      </rPr>
      <t>请</t>
    </r>
    <r>
      <rPr>
        <sz val="11"/>
        <color theme="1"/>
        <rFont val="Meiryo UI"/>
        <family val="3"/>
        <charset val="128"/>
      </rPr>
      <t>提交以下4</t>
    </r>
    <r>
      <rPr>
        <sz val="11"/>
        <color theme="1"/>
        <rFont val="Microsoft YaHei"/>
        <family val="3"/>
        <charset val="134"/>
      </rPr>
      <t>项</t>
    </r>
    <r>
      <rPr>
        <sz val="11"/>
        <color theme="1"/>
        <rFont val="Meiryo UI"/>
        <family val="3"/>
        <charset val="128"/>
      </rPr>
      <t>内容。</t>
    </r>
    <phoneticPr fontId="3"/>
  </si>
  <si>
    <r>
      <t>請提交以下4項</t>
    </r>
    <r>
      <rPr>
        <sz val="11"/>
        <color theme="1"/>
        <rFont val="游ゴシック"/>
        <family val="3"/>
        <charset val="128"/>
      </rPr>
      <t>內</t>
    </r>
    <r>
      <rPr>
        <sz val="11"/>
        <color theme="1"/>
        <rFont val="Meiryo UI"/>
        <family val="3"/>
        <charset val="128"/>
      </rPr>
      <t>容。</t>
    </r>
    <phoneticPr fontId="3"/>
  </si>
  <si>
    <r>
      <t>③DIC集</t>
    </r>
    <r>
      <rPr>
        <sz val="11"/>
        <color theme="1"/>
        <rFont val="Microsoft YaHei"/>
        <family val="3"/>
        <charset val="134"/>
      </rPr>
      <t>团</t>
    </r>
    <r>
      <rPr>
        <sz val="11"/>
        <color theme="1"/>
        <rFont val="Meiryo UI"/>
        <family val="3"/>
        <charset val="128"/>
      </rPr>
      <t>原材料</t>
    </r>
    <r>
      <rPr>
        <sz val="11"/>
        <color theme="1"/>
        <rFont val="Microsoft YaHei"/>
        <family val="3"/>
        <charset val="134"/>
      </rPr>
      <t>调查</t>
    </r>
    <r>
      <rPr>
        <sz val="11"/>
        <color theme="1"/>
        <rFont val="Meiryo UI"/>
        <family val="3"/>
        <charset val="128"/>
      </rPr>
      <t>表</t>
    </r>
    <phoneticPr fontId="3"/>
  </si>
  <si>
    <r>
      <t>③DIC集團原材料調</t>
    </r>
    <r>
      <rPr>
        <sz val="11"/>
        <color theme="1"/>
        <rFont val="Microsoft YaHei"/>
        <family val="3"/>
        <charset val="134"/>
      </rPr>
      <t>查</t>
    </r>
    <r>
      <rPr>
        <sz val="11"/>
        <color theme="1"/>
        <rFont val="Meiryo UI"/>
        <family val="3"/>
        <charset val="128"/>
      </rPr>
      <t>表</t>
    </r>
    <phoneticPr fontId="3"/>
  </si>
  <si>
    <r>
      <t>④冲突</t>
    </r>
    <r>
      <rPr>
        <sz val="11"/>
        <color theme="1"/>
        <rFont val="Microsoft YaHei"/>
        <family val="3"/>
        <charset val="134"/>
      </rPr>
      <t>矿产报</t>
    </r>
    <r>
      <rPr>
        <sz val="11"/>
        <color theme="1"/>
        <rFont val="Meiryo UI"/>
        <family val="3"/>
        <charset val="128"/>
      </rPr>
      <t>告模板</t>
    </r>
    <phoneticPr fontId="3"/>
  </si>
  <si>
    <r>
      <rPr>
        <sz val="11"/>
        <color theme="1"/>
        <rFont val="Microsoft YaHei"/>
        <family val="3"/>
        <charset val="134"/>
      </rPr>
      <t>请</t>
    </r>
    <r>
      <rPr>
        <sz val="11"/>
        <color theme="1"/>
        <rFont val="Meiryo UI"/>
        <family val="3"/>
        <charset val="128"/>
      </rPr>
      <t>提交最新版SDS。</t>
    </r>
    <phoneticPr fontId="3"/>
  </si>
  <si>
    <r>
      <t>属于化学品范畴的，</t>
    </r>
    <r>
      <rPr>
        <sz val="11"/>
        <color theme="1"/>
        <rFont val="Microsoft YaHei"/>
        <family val="3"/>
        <charset val="134"/>
      </rPr>
      <t>请</t>
    </r>
    <r>
      <rPr>
        <sz val="11"/>
        <color theme="1"/>
        <rFont val="Meiryo UI"/>
        <family val="3"/>
        <charset val="128"/>
      </rPr>
      <t>制作并提交《chemSERPA-CI》。属于成品范畴的，</t>
    </r>
    <r>
      <rPr>
        <sz val="11"/>
        <color theme="1"/>
        <rFont val="Microsoft YaHei"/>
        <family val="3"/>
        <charset val="134"/>
      </rPr>
      <t>请</t>
    </r>
    <r>
      <rPr>
        <sz val="11"/>
        <color theme="1"/>
        <rFont val="Meiryo UI"/>
        <family val="3"/>
        <charset val="128"/>
      </rPr>
      <t>制作并提交《chemSERPA-AI》。制作</t>
    </r>
    <r>
      <rPr>
        <sz val="11"/>
        <color theme="1"/>
        <rFont val="Microsoft YaHei"/>
        <family val="3"/>
        <charset val="134"/>
      </rPr>
      <t>过</t>
    </r>
    <r>
      <rPr>
        <sz val="11"/>
        <color theme="1"/>
        <rFont val="Meiryo UI"/>
        <family val="3"/>
        <charset val="128"/>
      </rPr>
      <t>程中，</t>
    </r>
    <r>
      <rPr>
        <sz val="11"/>
        <color theme="1"/>
        <rFont val="Microsoft YaHei"/>
        <family val="3"/>
        <charset val="134"/>
      </rPr>
      <t>请</t>
    </r>
    <r>
      <rPr>
        <sz val="11"/>
        <color theme="1"/>
        <rFont val="Meiryo UI"/>
        <family val="3"/>
        <charset val="128"/>
      </rPr>
      <t>使用以下URL提供的最新版数据制作帮助工具。</t>
    </r>
    <phoneticPr fontId="3"/>
  </si>
  <si>
    <r>
      <rPr>
        <sz val="11"/>
        <color theme="1"/>
        <rFont val="Microsoft YaHei"/>
        <family val="3"/>
        <charset val="134"/>
      </rPr>
      <t>请</t>
    </r>
    <r>
      <rPr>
        <sz val="11"/>
        <color theme="1"/>
        <rFont val="Meiryo UI"/>
        <family val="3"/>
        <charset val="128"/>
      </rPr>
      <t>制作并提交冲突</t>
    </r>
    <r>
      <rPr>
        <sz val="11"/>
        <color theme="1"/>
        <rFont val="Microsoft YaHei"/>
        <family val="3"/>
        <charset val="134"/>
      </rPr>
      <t>矿产报</t>
    </r>
    <r>
      <rPr>
        <sz val="11"/>
        <color theme="1"/>
        <rFont val="Meiryo UI"/>
        <family val="3"/>
        <charset val="128"/>
      </rPr>
      <t>告模板。</t>
    </r>
    <r>
      <rPr>
        <sz val="11"/>
        <color theme="1"/>
        <rFont val="Microsoft YaHei"/>
        <family val="3"/>
        <charset val="134"/>
      </rPr>
      <t>请</t>
    </r>
    <r>
      <rPr>
        <sz val="11"/>
        <color theme="1"/>
        <rFont val="Meiryo UI"/>
        <family val="3"/>
        <charset val="128"/>
      </rPr>
      <t>使用以下URL提供的最新模板制作</t>
    </r>
    <r>
      <rPr>
        <sz val="11"/>
        <color theme="1"/>
        <rFont val="Microsoft YaHei"/>
        <family val="3"/>
        <charset val="134"/>
      </rPr>
      <t>报</t>
    </r>
    <r>
      <rPr>
        <sz val="11"/>
        <color theme="1"/>
        <rFont val="Meiryo UI"/>
        <family val="3"/>
        <charset val="128"/>
      </rPr>
      <t>告。</t>
    </r>
    <phoneticPr fontId="3"/>
  </si>
  <si>
    <r>
      <t>DIC集</t>
    </r>
    <r>
      <rPr>
        <sz val="11"/>
        <color theme="1"/>
        <rFont val="Microsoft YaHei"/>
        <family val="2"/>
        <charset val="134"/>
      </rPr>
      <t>团</t>
    </r>
    <r>
      <rPr>
        <sz val="11"/>
        <color theme="1"/>
        <rFont val="Meiryo UI"/>
        <family val="3"/>
        <charset val="128"/>
      </rPr>
      <t>原材料</t>
    </r>
    <r>
      <rPr>
        <sz val="11"/>
        <color theme="1"/>
        <rFont val="Microsoft YaHei"/>
        <family val="2"/>
        <charset val="134"/>
      </rPr>
      <t>调查</t>
    </r>
    <r>
      <rPr>
        <sz val="11"/>
        <color theme="1"/>
        <rFont val="Meiryo UI"/>
        <family val="3"/>
        <charset val="128"/>
      </rPr>
      <t>表</t>
    </r>
    <phoneticPr fontId="3"/>
  </si>
  <si>
    <r>
      <t>DIC集團原材料調</t>
    </r>
    <r>
      <rPr>
        <sz val="11"/>
        <color theme="1"/>
        <rFont val="Microsoft JhengHei"/>
        <family val="2"/>
        <charset val="136"/>
      </rPr>
      <t>查</t>
    </r>
    <r>
      <rPr>
        <sz val="11"/>
        <color theme="1"/>
        <rFont val="Meiryo UI"/>
        <family val="3"/>
        <charset val="128"/>
      </rPr>
      <t>表</t>
    </r>
    <phoneticPr fontId="3"/>
  </si>
  <si>
    <r>
      <t>填写本表</t>
    </r>
    <r>
      <rPr>
        <sz val="11"/>
        <color theme="1"/>
        <rFont val="Microsoft YaHei"/>
        <family val="2"/>
        <charset val="134"/>
      </rPr>
      <t>单</t>
    </r>
    <r>
      <rPr>
        <sz val="11"/>
        <color theme="1"/>
        <rFont val="Meiryo UI"/>
        <family val="3"/>
        <charset val="128"/>
      </rPr>
      <t>的日期（填表日）</t>
    </r>
    <phoneticPr fontId="3"/>
  </si>
  <si>
    <r>
      <t>原材料名称（</t>
    </r>
    <r>
      <rPr>
        <sz val="11"/>
        <color theme="1"/>
        <rFont val="Microsoft YaHei"/>
        <family val="2"/>
        <charset val="134"/>
      </rPr>
      <t>贵</t>
    </r>
    <r>
      <rPr>
        <sz val="11"/>
        <color theme="1"/>
        <rFont val="Meiryo UI"/>
        <family val="3"/>
        <charset val="128"/>
      </rPr>
      <t>司</t>
    </r>
    <r>
      <rPr>
        <sz val="11"/>
        <color theme="1"/>
        <rFont val="Microsoft YaHei"/>
        <family val="2"/>
        <charset val="134"/>
      </rPr>
      <t>产</t>
    </r>
    <r>
      <rPr>
        <sz val="11"/>
        <color theme="1"/>
        <rFont val="Meiryo UI"/>
        <family val="3"/>
        <charset val="128"/>
      </rPr>
      <t>品名称）</t>
    </r>
    <phoneticPr fontId="3"/>
  </si>
  <si>
    <r>
      <t>原材料名稱（貴司</t>
    </r>
    <r>
      <rPr>
        <sz val="11"/>
        <color theme="1"/>
        <rFont val="游ゴシック"/>
        <family val="2"/>
        <charset val="134"/>
      </rPr>
      <t>產</t>
    </r>
    <r>
      <rPr>
        <sz val="11"/>
        <color theme="1"/>
        <rFont val="Meiryo UI"/>
        <family val="3"/>
        <charset val="128"/>
      </rPr>
      <t>品名稱）</t>
    </r>
    <phoneticPr fontId="3"/>
  </si>
  <si>
    <r>
      <t>供</t>
    </r>
    <r>
      <rPr>
        <sz val="11"/>
        <color theme="1"/>
        <rFont val="Microsoft YaHei"/>
        <family val="2"/>
        <charset val="134"/>
      </rPr>
      <t>应</t>
    </r>
    <r>
      <rPr>
        <sz val="11"/>
        <color theme="1"/>
        <rFont val="Meiryo UI"/>
        <family val="3"/>
        <charset val="128"/>
      </rPr>
      <t>商名称</t>
    </r>
    <phoneticPr fontId="3"/>
  </si>
  <si>
    <r>
      <rPr>
        <sz val="11"/>
        <color theme="1"/>
        <rFont val="Microsoft YaHei"/>
        <family val="2"/>
        <charset val="134"/>
      </rPr>
      <t>联</t>
    </r>
    <r>
      <rPr>
        <sz val="11"/>
        <color theme="1"/>
        <rFont val="Meiryo UI"/>
        <family val="3"/>
        <charset val="128"/>
      </rPr>
      <t>系方式</t>
    </r>
    <phoneticPr fontId="3"/>
  </si>
  <si>
    <r>
      <t>(承接本表填写</t>
    </r>
    <r>
      <rPr>
        <sz val="11"/>
        <color theme="1"/>
        <rFont val="Microsoft YaHei"/>
        <family val="2"/>
        <charset val="134"/>
      </rPr>
      <t>项</t>
    </r>
    <r>
      <rPr>
        <sz val="11"/>
        <color theme="1"/>
        <rFont val="Meiryo UI"/>
        <family val="3"/>
        <charset val="128"/>
      </rPr>
      <t>相关咨</t>
    </r>
    <r>
      <rPr>
        <sz val="11"/>
        <color theme="1"/>
        <rFont val="Microsoft YaHei"/>
        <family val="2"/>
        <charset val="134"/>
      </rPr>
      <t>询</t>
    </r>
    <r>
      <rPr>
        <sz val="11"/>
        <color theme="1"/>
        <rFont val="Meiryo UI"/>
        <family val="3"/>
        <charset val="128"/>
      </rPr>
      <t>的</t>
    </r>
    <r>
      <rPr>
        <sz val="11"/>
        <color theme="1"/>
        <rFont val="Microsoft YaHei"/>
        <family val="2"/>
        <charset val="134"/>
      </rPr>
      <t>负责</t>
    </r>
    <r>
      <rPr>
        <sz val="11"/>
        <color theme="1"/>
        <rFont val="Meiryo UI"/>
        <family val="3"/>
        <charset val="128"/>
      </rPr>
      <t>人）</t>
    </r>
    <phoneticPr fontId="3"/>
  </si>
  <si>
    <r>
      <rPr>
        <sz val="11"/>
        <color theme="1"/>
        <rFont val="游ゴシック"/>
        <family val="3"/>
        <charset val="134"/>
      </rPr>
      <t>负责</t>
    </r>
    <r>
      <rPr>
        <sz val="11"/>
        <color theme="1"/>
        <rFont val="Meiryo UI"/>
        <family val="3"/>
        <charset val="128"/>
      </rPr>
      <t>人姓名</t>
    </r>
  </si>
  <si>
    <r>
      <t>1.（</t>
    </r>
    <r>
      <rPr>
        <sz val="11"/>
        <color theme="1"/>
        <rFont val="Microsoft YaHei"/>
        <family val="2"/>
        <charset val="134"/>
      </rPr>
      <t>产</t>
    </r>
    <r>
      <rPr>
        <sz val="11"/>
        <color theme="1"/>
        <rFont val="Meiryo UI"/>
        <family val="3"/>
        <charset val="128"/>
      </rPr>
      <t>品名称及咨</t>
    </r>
    <r>
      <rPr>
        <sz val="11"/>
        <color theme="1"/>
        <rFont val="Microsoft YaHei"/>
        <family val="2"/>
        <charset val="134"/>
      </rPr>
      <t>询</t>
    </r>
    <r>
      <rPr>
        <sz val="11"/>
        <color theme="1"/>
        <rFont val="Meiryo UI"/>
        <family val="3"/>
        <charset val="128"/>
      </rPr>
      <t>信息）</t>
    </r>
    <r>
      <rPr>
        <sz val="11"/>
        <color theme="1"/>
        <rFont val="Microsoft YaHei"/>
        <family val="2"/>
        <charset val="134"/>
      </rPr>
      <t>请</t>
    </r>
    <r>
      <rPr>
        <sz val="11"/>
        <color theme="1"/>
        <rFont val="Meiryo UI"/>
        <family val="3"/>
        <charset val="128"/>
      </rPr>
      <t>填写下方所有粗</t>
    </r>
    <r>
      <rPr>
        <sz val="11"/>
        <color theme="1"/>
        <rFont val="Microsoft YaHei"/>
        <family val="2"/>
        <charset val="134"/>
      </rPr>
      <t>线</t>
    </r>
    <r>
      <rPr>
        <sz val="11"/>
        <color theme="1"/>
        <rFont val="Meiryo UI"/>
        <family val="3"/>
        <charset val="128"/>
      </rPr>
      <t>框中的内容</t>
    </r>
    <phoneticPr fontId="3"/>
  </si>
  <si>
    <r>
      <t>是否</t>
    </r>
    <r>
      <rPr>
        <sz val="11"/>
        <color theme="1"/>
        <rFont val="Microsoft YaHei"/>
        <family val="2"/>
        <charset val="134"/>
      </rPr>
      <t>为</t>
    </r>
    <r>
      <rPr>
        <sz val="11"/>
        <color theme="1"/>
        <rFont val="Meiryo UI"/>
        <family val="3"/>
        <charset val="128"/>
      </rPr>
      <t>有意添加</t>
    </r>
    <phoneticPr fontId="3"/>
  </si>
  <si>
    <r>
      <t>其他法律法</t>
    </r>
    <r>
      <rPr>
        <sz val="11"/>
        <color theme="1"/>
        <rFont val="Microsoft YaHei"/>
        <family val="2"/>
        <charset val="134"/>
      </rPr>
      <t>规</t>
    </r>
    <r>
      <rPr>
        <sz val="11"/>
        <color theme="1"/>
        <rFont val="Meiryo UI"/>
        <family val="3"/>
        <charset val="128"/>
      </rPr>
      <t>　或者　意</t>
    </r>
    <r>
      <rPr>
        <sz val="11"/>
        <color theme="1"/>
        <rFont val="Microsoft YaHei"/>
        <family val="2"/>
        <charset val="134"/>
      </rPr>
      <t>见</t>
    </r>
    <phoneticPr fontId="3"/>
  </si>
  <si>
    <r>
      <t>・如果化学成分无法公开，</t>
    </r>
    <r>
      <rPr>
        <sz val="11"/>
        <color theme="1"/>
        <rFont val="Microsoft YaHei"/>
        <family val="2"/>
        <charset val="134"/>
      </rPr>
      <t>请</t>
    </r>
    <r>
      <rPr>
        <sz val="11"/>
        <color theme="1"/>
        <rFont val="Meiryo UI"/>
        <family val="3"/>
        <charset val="128"/>
      </rPr>
      <t>填写成分</t>
    </r>
    <r>
      <rPr>
        <sz val="11"/>
        <color theme="1"/>
        <rFont val="Microsoft YaHei"/>
        <family val="2"/>
        <charset val="134"/>
      </rPr>
      <t>说</t>
    </r>
    <r>
      <rPr>
        <sz val="11"/>
        <color theme="1"/>
        <rFont val="Meiryo UI"/>
        <family val="3"/>
        <charset val="128"/>
      </rPr>
      <t>明或者填写</t>
    </r>
    <r>
      <rPr>
        <sz val="11"/>
        <color theme="1"/>
        <rFont val="Microsoft YaHei"/>
        <family val="2"/>
        <charset val="134"/>
      </rPr>
      <t>为</t>
    </r>
    <r>
      <rPr>
        <sz val="11"/>
        <color theme="1"/>
        <rFont val="Meiryo UI"/>
        <family val="3"/>
        <charset val="128"/>
      </rPr>
      <t>“Other-1，Other-2，Additive”等</t>
    </r>
    <phoneticPr fontId="3"/>
  </si>
  <si>
    <r>
      <t>・如果化學成分無法公開，請填寫成分</t>
    </r>
    <r>
      <rPr>
        <sz val="11"/>
        <color theme="1"/>
        <rFont val="游ゴシック"/>
        <family val="3"/>
        <charset val="129"/>
      </rPr>
      <t>說</t>
    </r>
    <r>
      <rPr>
        <sz val="11"/>
        <color theme="1"/>
        <rFont val="Meiryo UI"/>
        <family val="3"/>
        <charset val="128"/>
      </rPr>
      <t>明或者填寫為“Other-1，Other-2，Additive”等</t>
    </r>
  </si>
  <si>
    <r>
      <t>・</t>
    </r>
    <r>
      <rPr>
        <sz val="11"/>
        <color theme="1"/>
        <rFont val="游ゴシック"/>
        <family val="2"/>
        <charset val="134"/>
      </rPr>
      <t>请</t>
    </r>
    <r>
      <rPr>
        <sz val="11"/>
        <color theme="1"/>
        <rFont val="Meiryo UI"/>
        <family val="3"/>
        <charset val="128"/>
      </rPr>
      <t>填写制造商掌握的所有</t>
    </r>
    <r>
      <rPr>
        <sz val="11"/>
        <color theme="1"/>
        <rFont val="游ゴシック"/>
        <family val="2"/>
        <charset val="134"/>
      </rPr>
      <t>组</t>
    </r>
    <r>
      <rPr>
        <sz val="11"/>
        <color theme="1"/>
        <rFont val="Meiryo UI"/>
        <family val="3"/>
        <charset val="128"/>
      </rPr>
      <t>分信息
 另外，关于</t>
    </r>
    <r>
      <rPr>
        <sz val="11"/>
        <color theme="1"/>
        <rFont val="游ゴシック"/>
        <family val="2"/>
        <charset val="134"/>
      </rPr>
      <t>监</t>
    </r>
    <r>
      <rPr>
        <sz val="11"/>
        <color theme="1"/>
        <rFont val="Meiryo UI"/>
        <family val="3"/>
        <charset val="128"/>
      </rPr>
      <t>管物</t>
    </r>
    <r>
      <rPr>
        <sz val="11"/>
        <color theme="1"/>
        <rFont val="游ゴシック"/>
        <family val="2"/>
        <charset val="134"/>
      </rPr>
      <t>质</t>
    </r>
    <r>
      <rPr>
        <sz val="11"/>
        <color theme="1"/>
        <rFont val="Meiryo UI"/>
        <family val="3"/>
        <charset val="128"/>
      </rPr>
      <t>和危害物</t>
    </r>
    <r>
      <rPr>
        <sz val="11"/>
        <color theme="1"/>
        <rFont val="游ゴシック"/>
        <family val="2"/>
        <charset val="134"/>
      </rPr>
      <t>质</t>
    </r>
    <r>
      <rPr>
        <sz val="11"/>
        <color theme="1"/>
        <rFont val="Meiryo UI"/>
        <family val="3"/>
        <charset val="128"/>
      </rPr>
      <t>，</t>
    </r>
    <r>
      <rPr>
        <sz val="11"/>
        <color theme="1"/>
        <rFont val="游ゴシック"/>
        <family val="2"/>
        <charset val="134"/>
      </rPr>
      <t>请</t>
    </r>
    <r>
      <rPr>
        <sz val="11"/>
        <color theme="1"/>
        <rFont val="Meiryo UI"/>
        <family val="3"/>
        <charset val="128"/>
      </rPr>
      <t>按照各物</t>
    </r>
    <r>
      <rPr>
        <sz val="11"/>
        <color theme="1"/>
        <rFont val="游ゴシック"/>
        <family val="2"/>
        <charset val="134"/>
      </rPr>
      <t>质类别进</t>
    </r>
    <r>
      <rPr>
        <sz val="11"/>
        <color theme="1"/>
        <rFont val="Meiryo UI"/>
        <family val="3"/>
        <charset val="128"/>
      </rPr>
      <t>行填写</t>
    </r>
    <phoneticPr fontId="3"/>
  </si>
  <si>
    <r>
      <t>（</t>
    </r>
    <r>
      <rPr>
        <sz val="11"/>
        <color theme="1"/>
        <rFont val="Microsoft YaHei"/>
        <family val="2"/>
        <charset val="134"/>
      </rPr>
      <t>请</t>
    </r>
    <r>
      <rPr>
        <sz val="11"/>
        <color theme="1"/>
        <rFont val="Meiryo UI"/>
        <family val="3"/>
        <charset val="128"/>
      </rPr>
      <t>填写</t>
    </r>
    <r>
      <rPr>
        <sz val="11"/>
        <color theme="1"/>
        <rFont val="Microsoft YaHei"/>
        <family val="2"/>
        <charset val="134"/>
      </rPr>
      <t>编</t>
    </r>
    <r>
      <rPr>
        <sz val="11"/>
        <color theme="1"/>
        <rFont val="Meiryo UI"/>
        <family val="3"/>
        <charset val="128"/>
      </rPr>
      <t>号）</t>
    </r>
    <phoneticPr fontId="3"/>
  </si>
  <si>
    <r>
      <t>(</t>
    </r>
    <r>
      <rPr>
        <sz val="11"/>
        <color theme="1"/>
        <rFont val="Microsoft YaHei"/>
        <family val="2"/>
        <charset val="134"/>
      </rPr>
      <t>请选择</t>
    </r>
    <r>
      <rPr>
        <sz val="11"/>
        <color theme="1"/>
        <rFont val="Meiryo UI"/>
        <family val="3"/>
        <charset val="128"/>
      </rPr>
      <t>）</t>
    </r>
    <phoneticPr fontId="3"/>
  </si>
  <si>
    <r>
      <t>・没有登</t>
    </r>
    <r>
      <rPr>
        <sz val="11"/>
        <color theme="1"/>
        <rFont val="游ゴシック"/>
        <family val="2"/>
        <charset val="134"/>
      </rPr>
      <t>记</t>
    </r>
    <r>
      <rPr>
        <sz val="11"/>
        <color theme="1"/>
        <rFont val="Meiryo UI"/>
        <family val="3"/>
        <charset val="128"/>
      </rPr>
      <t>ｰｰ&gt;“无”</t>
    </r>
    <phoneticPr fontId="3"/>
  </si>
  <si>
    <t>・是否符合SNAc要求</t>
    <phoneticPr fontId="3"/>
  </si>
  <si>
    <r>
      <t>・SNAc</t>
    </r>
    <r>
      <rPr>
        <sz val="11"/>
        <color theme="1"/>
        <rFont val="Microsoft YaHei"/>
        <family val="2"/>
        <charset val="134"/>
      </rPr>
      <t>编</t>
    </r>
    <r>
      <rPr>
        <sz val="11"/>
        <color theme="1"/>
        <rFont val="Meiryo UI"/>
        <family val="3"/>
        <charset val="128"/>
      </rPr>
      <t>号</t>
    </r>
    <phoneticPr fontId="3"/>
  </si>
  <si>
    <r>
      <t>・REACH注册</t>
    </r>
    <r>
      <rPr>
        <sz val="11"/>
        <color theme="1"/>
        <rFont val="Microsoft YaHei"/>
        <family val="2"/>
        <charset val="134"/>
      </rPr>
      <t>编</t>
    </r>
    <r>
      <rPr>
        <sz val="11"/>
        <color theme="1"/>
        <rFont val="Meiryo UI"/>
        <family val="3"/>
        <charset val="128"/>
      </rPr>
      <t>号</t>
    </r>
    <phoneticPr fontId="3"/>
  </si>
  <si>
    <r>
      <t>・如果符合，</t>
    </r>
    <r>
      <rPr>
        <sz val="11"/>
        <color theme="1"/>
        <rFont val="游ゴシック"/>
        <family val="2"/>
        <charset val="134"/>
      </rPr>
      <t>请</t>
    </r>
    <r>
      <rPr>
        <sz val="11"/>
        <color theme="1"/>
        <rFont val="Meiryo UI"/>
        <family val="3"/>
        <charset val="128"/>
      </rPr>
      <t>填写具体符合以下哪一</t>
    </r>
    <r>
      <rPr>
        <sz val="11"/>
        <color theme="1"/>
        <rFont val="游ゴシック"/>
        <family val="2"/>
        <charset val="134"/>
      </rPr>
      <t>类别</t>
    </r>
    <r>
      <rPr>
        <sz val="11"/>
        <color theme="1"/>
        <rFont val="Meiryo UI"/>
        <family val="3"/>
        <charset val="128"/>
      </rPr>
      <t>(有多个符合的情况)
Carcinogen, Corrosive, Irritation, Mutagen, Oxidizer, Poison, Teratogen</t>
    </r>
    <phoneticPr fontId="3"/>
  </si>
  <si>
    <r>
      <t>(符合</t>
    </r>
    <r>
      <rPr>
        <sz val="11"/>
        <color theme="1"/>
        <rFont val="Microsoft YaHei"/>
        <family val="2"/>
        <charset val="134"/>
      </rPr>
      <t>时请</t>
    </r>
    <r>
      <rPr>
        <sz val="11"/>
        <color theme="1"/>
        <rFont val="Meiryo UI"/>
        <family val="3"/>
        <charset val="128"/>
      </rPr>
      <t>填写）</t>
    </r>
    <phoneticPr fontId="3"/>
  </si>
  <si>
    <r>
      <t>・符合</t>
    </r>
    <r>
      <rPr>
        <sz val="11"/>
        <color theme="1"/>
        <rFont val="游ゴシック"/>
        <family val="2"/>
        <charset val="134"/>
      </rPr>
      <t>时</t>
    </r>
    <r>
      <rPr>
        <sz val="11"/>
        <color theme="1"/>
        <rFont val="Meiryo UI"/>
        <family val="3"/>
        <charset val="128"/>
      </rPr>
      <t>，</t>
    </r>
    <r>
      <rPr>
        <sz val="11"/>
        <color theme="1"/>
        <rFont val="游ゴシック"/>
        <family val="2"/>
        <charset val="134"/>
      </rPr>
      <t>请</t>
    </r>
    <r>
      <rPr>
        <sz val="11"/>
        <color theme="1"/>
        <rFont val="Meiryo UI"/>
        <family val="3"/>
        <charset val="128"/>
      </rPr>
      <t>填写清</t>
    </r>
    <r>
      <rPr>
        <sz val="11"/>
        <color theme="1"/>
        <rFont val="游ゴシック"/>
        <family val="2"/>
        <charset val="134"/>
      </rPr>
      <t>单</t>
    </r>
    <r>
      <rPr>
        <sz val="11"/>
        <color theme="1"/>
        <rFont val="Meiryo UI"/>
        <family val="3"/>
        <charset val="128"/>
      </rPr>
      <t>No.(List 1.1, List 1.2,…)。另，符合多个危</t>
    </r>
    <r>
      <rPr>
        <sz val="11"/>
        <color theme="1"/>
        <rFont val="游ゴシック"/>
        <family val="2"/>
        <charset val="134"/>
      </rPr>
      <t>险</t>
    </r>
    <r>
      <rPr>
        <sz val="11"/>
        <color theme="1"/>
        <rFont val="Meiryo UI"/>
        <family val="3"/>
        <charset val="128"/>
      </rPr>
      <t>化学品</t>
    </r>
    <r>
      <rPr>
        <sz val="11"/>
        <color theme="1"/>
        <rFont val="游ゴシック"/>
        <family val="2"/>
        <charset val="134"/>
      </rPr>
      <t>类别时请</t>
    </r>
    <r>
      <rPr>
        <sz val="11"/>
        <color theme="1"/>
        <rFont val="Meiryo UI"/>
        <family val="3"/>
        <charset val="128"/>
      </rPr>
      <t>追加</t>
    </r>
    <r>
      <rPr>
        <sz val="11"/>
        <color theme="1"/>
        <rFont val="游ゴシック"/>
        <family val="2"/>
        <charset val="134"/>
      </rPr>
      <t>记录</t>
    </r>
    <phoneticPr fontId="3"/>
  </si>
  <si>
    <r>
      <t>・收</t>
    </r>
    <r>
      <rPr>
        <sz val="11"/>
        <color theme="1"/>
        <rFont val="游ゴシック"/>
        <family val="2"/>
        <charset val="134"/>
      </rPr>
      <t>录时</t>
    </r>
    <r>
      <rPr>
        <sz val="11"/>
        <color theme="1"/>
        <rFont val="Meiryo UI"/>
        <family val="3"/>
        <charset val="128"/>
      </rPr>
      <t>、</t>
    </r>
    <r>
      <rPr>
        <sz val="11"/>
        <color theme="1"/>
        <rFont val="游ゴシック"/>
        <family val="2"/>
        <charset val="134"/>
      </rPr>
      <t>请</t>
    </r>
    <r>
      <rPr>
        <sz val="11"/>
        <color theme="1"/>
        <rFont val="Meiryo UI"/>
        <family val="3"/>
        <charset val="128"/>
      </rPr>
      <t>填写列表名称(Annex I/Annex II/Annex III/Annex IV/Annex V)</t>
    </r>
    <phoneticPr fontId="3"/>
  </si>
  <si>
    <t>Australia</t>
    <phoneticPr fontId="3"/>
  </si>
  <si>
    <t>Japan</t>
    <phoneticPr fontId="1"/>
  </si>
  <si>
    <t>Canada</t>
    <phoneticPr fontId="3"/>
  </si>
  <si>
    <t>China</t>
    <phoneticPr fontId="3"/>
  </si>
  <si>
    <t>India</t>
    <phoneticPr fontId="3"/>
  </si>
  <si>
    <t>Indonesia</t>
    <phoneticPr fontId="3"/>
  </si>
  <si>
    <t>Korea</t>
    <phoneticPr fontId="3"/>
  </si>
  <si>
    <t>Malaysia</t>
    <phoneticPr fontId="3"/>
  </si>
  <si>
    <t>New Zealand</t>
    <phoneticPr fontId="3"/>
  </si>
  <si>
    <t>Philippines</t>
    <phoneticPr fontId="3"/>
  </si>
  <si>
    <t>Singapore</t>
    <phoneticPr fontId="3"/>
  </si>
  <si>
    <t>Switzerland</t>
    <phoneticPr fontId="3"/>
  </si>
  <si>
    <t>Taiwan</t>
    <phoneticPr fontId="3"/>
  </si>
  <si>
    <t>Thailand</t>
    <phoneticPr fontId="3"/>
  </si>
  <si>
    <t>Vietnam</t>
    <phoneticPr fontId="3"/>
  </si>
  <si>
    <t xml:space="preserve">Fomat ver .6.0                 </t>
  </si>
  <si>
    <r>
      <t>3.（組分及法律法規訊息）請填寫下方所有粗線框中的</t>
    </r>
    <r>
      <rPr>
        <sz val="11"/>
        <color theme="1"/>
        <rFont val="游ゴシック"/>
        <family val="3"/>
        <charset val="129"/>
      </rPr>
      <t>內</t>
    </r>
    <r>
      <rPr>
        <sz val="11"/>
        <color theme="1"/>
        <rFont val="Meiryo UI"/>
        <family val="3"/>
        <charset val="128"/>
      </rPr>
      <t>容（可選填【其他法律法規】欄）</t>
    </r>
    <phoneticPr fontId="3"/>
  </si>
  <si>
    <r>
      <t>3.（</t>
    </r>
    <r>
      <rPr>
        <sz val="11"/>
        <color theme="1"/>
        <rFont val="Microsoft YaHei"/>
        <family val="2"/>
        <charset val="134"/>
      </rPr>
      <t>组</t>
    </r>
    <r>
      <rPr>
        <sz val="11"/>
        <color theme="1"/>
        <rFont val="Meiryo UI"/>
        <family val="3"/>
        <charset val="128"/>
      </rPr>
      <t>分及法律法</t>
    </r>
    <r>
      <rPr>
        <sz val="11"/>
        <color theme="1"/>
        <rFont val="Microsoft YaHei"/>
        <family val="2"/>
        <charset val="134"/>
      </rPr>
      <t>规</t>
    </r>
    <r>
      <rPr>
        <sz val="11"/>
        <color theme="1"/>
        <rFont val="Meiryo UI"/>
        <family val="3"/>
        <charset val="128"/>
      </rPr>
      <t>信息）</t>
    </r>
    <r>
      <rPr>
        <sz val="11"/>
        <color theme="1"/>
        <rFont val="Microsoft YaHei"/>
        <family val="2"/>
        <charset val="134"/>
      </rPr>
      <t>请</t>
    </r>
    <r>
      <rPr>
        <sz val="11"/>
        <color theme="1"/>
        <rFont val="Meiryo UI"/>
        <family val="3"/>
        <charset val="128"/>
      </rPr>
      <t>填写下方所有粗</t>
    </r>
    <r>
      <rPr>
        <sz val="11"/>
        <color theme="1"/>
        <rFont val="Microsoft YaHei"/>
        <family val="2"/>
        <charset val="134"/>
      </rPr>
      <t>线</t>
    </r>
    <r>
      <rPr>
        <sz val="11"/>
        <color theme="1"/>
        <rFont val="Meiryo UI"/>
        <family val="3"/>
        <charset val="128"/>
      </rPr>
      <t>框中的内容（可</t>
    </r>
    <r>
      <rPr>
        <sz val="11"/>
        <color theme="1"/>
        <rFont val="Microsoft YaHei"/>
        <family val="2"/>
        <charset val="134"/>
      </rPr>
      <t>选</t>
    </r>
    <r>
      <rPr>
        <sz val="11"/>
        <color theme="1"/>
        <rFont val="Meiryo UI"/>
        <family val="3"/>
        <charset val="128"/>
      </rPr>
      <t>填【其他法律法</t>
    </r>
    <r>
      <rPr>
        <sz val="11"/>
        <color theme="1"/>
        <rFont val="Microsoft YaHei"/>
        <family val="2"/>
        <charset val="134"/>
      </rPr>
      <t>规</t>
    </r>
    <r>
      <rPr>
        <sz val="11"/>
        <color theme="1"/>
        <rFont val="Meiryo UI"/>
        <family val="3"/>
        <charset val="128"/>
      </rPr>
      <t>】</t>
    </r>
    <r>
      <rPr>
        <sz val="11"/>
        <color theme="1"/>
        <rFont val="Microsoft YaHei"/>
        <family val="2"/>
        <charset val="134"/>
      </rPr>
      <t>栏</t>
    </r>
    <r>
      <rPr>
        <sz val="11"/>
        <color theme="1"/>
        <rFont val="Meiryo UI"/>
        <family val="3"/>
        <charset val="128"/>
      </rPr>
      <t>）</t>
    </r>
    <phoneticPr fontId="3"/>
  </si>
  <si>
    <t>消防法</t>
    <rPh sb="0" eb="3">
      <t>ショウボウホウ</t>
    </rPh>
    <phoneticPr fontId="3"/>
  </si>
  <si>
    <t>2.（製品としての法規制情報）下記の太線囲い部分全てに記入をお願いいたします　</t>
    <rPh sb="3" eb="5">
      <t>セイヒン</t>
    </rPh>
    <phoneticPr fontId="3"/>
  </si>
  <si>
    <r>
      <t>1.（</t>
    </r>
    <r>
      <rPr>
        <sz val="11"/>
        <color theme="1"/>
        <rFont val="游ゴシック"/>
        <family val="3"/>
        <charset val="129"/>
      </rPr>
      <t>產</t>
    </r>
    <r>
      <rPr>
        <sz val="11"/>
        <color theme="1"/>
        <rFont val="Meiryo UI"/>
        <family val="3"/>
        <charset val="128"/>
      </rPr>
      <t>品名稱及咨詢訊息）請填寫下方所有粗線框中的</t>
    </r>
    <r>
      <rPr>
        <sz val="11"/>
        <color theme="1"/>
        <rFont val="游ゴシック"/>
        <family val="3"/>
        <charset val="129"/>
      </rPr>
      <t>內</t>
    </r>
    <r>
      <rPr>
        <sz val="11"/>
        <color theme="1"/>
        <rFont val="Meiryo UI"/>
        <family val="3"/>
        <charset val="128"/>
      </rPr>
      <t>容</t>
    </r>
    <phoneticPr fontId="3"/>
  </si>
  <si>
    <r>
      <t>2.（產品：法律法規訊息）請填寫下方所有粗線框中的</t>
    </r>
    <r>
      <rPr>
        <sz val="11"/>
        <color theme="1"/>
        <rFont val="游ゴシック"/>
        <family val="3"/>
        <charset val="129"/>
      </rPr>
      <t>內</t>
    </r>
    <r>
      <rPr>
        <sz val="11"/>
        <color theme="1"/>
        <rFont val="Meiryo UI"/>
        <family val="3"/>
        <charset val="128"/>
      </rPr>
      <t>容</t>
    </r>
    <phoneticPr fontId="3"/>
  </si>
  <si>
    <t>1.  (Product Name and Contact Information) Please fill in all the sections enclosed by bold lines below.</t>
    <phoneticPr fontId="3"/>
  </si>
  <si>
    <t>2.  (Information on Product and the laws and regulations) Please fill in all of the sections enclosed by bold lines below.</t>
    <phoneticPr fontId="3"/>
  </si>
  <si>
    <t>(1)</t>
    <phoneticPr fontId="3"/>
  </si>
  <si>
    <t>(2)</t>
    <phoneticPr fontId="3"/>
  </si>
  <si>
    <t>(3)</t>
    <phoneticPr fontId="3"/>
  </si>
  <si>
    <t>(4)</t>
    <phoneticPr fontId="3"/>
  </si>
  <si>
    <t>(5)</t>
    <phoneticPr fontId="3"/>
  </si>
  <si>
    <t>対象外(元素、天然物等)</t>
    <phoneticPr fontId="3"/>
  </si>
  <si>
    <t>對象外(元素、天然物質等）</t>
    <phoneticPr fontId="3"/>
  </si>
  <si>
    <t>毒物及び劇物取締法</t>
  </si>
  <si>
    <t>Poisonous</t>
  </si>
  <si>
    <t>Specified poisonous</t>
  </si>
  <si>
    <t>非該当</t>
    <rPh sb="0" eb="3">
      <t>ヒガイトウ</t>
    </rPh>
    <phoneticPr fontId="3"/>
  </si>
  <si>
    <t>特殊毒性</t>
  </si>
  <si>
    <t>有毒</t>
  </si>
  <si>
    <t>有害</t>
  </si>
  <si>
    <t>特定毒物</t>
  </si>
  <si>
    <t>毒物</t>
  </si>
  <si>
    <t>劇物</t>
  </si>
  <si>
    <t>第一類　第一種酸化性固体</t>
    <rPh sb="0" eb="3">
      <t>ダイイチルイ</t>
    </rPh>
    <rPh sb="4" eb="7">
      <t>ダイイッシュ</t>
    </rPh>
    <rPh sb="7" eb="10">
      <t>サンカセイ</t>
    </rPh>
    <rPh sb="10" eb="12">
      <t>コタイ</t>
    </rPh>
    <phoneticPr fontId="3"/>
  </si>
  <si>
    <t>第一類　第二種酸化性固体</t>
    <rPh sb="0" eb="3">
      <t>ダイイチルイ</t>
    </rPh>
    <rPh sb="4" eb="5">
      <t>ダイ</t>
    </rPh>
    <rPh sb="5" eb="6">
      <t>ニ</t>
    </rPh>
    <rPh sb="6" eb="7">
      <t>シュ</t>
    </rPh>
    <rPh sb="7" eb="10">
      <t>サンカセイ</t>
    </rPh>
    <rPh sb="10" eb="12">
      <t>コタイ</t>
    </rPh>
    <phoneticPr fontId="3"/>
  </si>
  <si>
    <t>第一類　第三種酸化性固体</t>
    <rPh sb="0" eb="3">
      <t>ダイイチルイ</t>
    </rPh>
    <rPh sb="4" eb="5">
      <t>ダイ</t>
    </rPh>
    <rPh sb="5" eb="6">
      <t>サン</t>
    </rPh>
    <rPh sb="6" eb="7">
      <t>シュ</t>
    </rPh>
    <rPh sb="7" eb="10">
      <t>サンカセイ</t>
    </rPh>
    <rPh sb="10" eb="12">
      <t>コタイ</t>
    </rPh>
    <phoneticPr fontId="3"/>
  </si>
  <si>
    <t>第一類　酸化性固体</t>
    <rPh sb="0" eb="3">
      <t>ダイイチルイ</t>
    </rPh>
    <rPh sb="4" eb="7">
      <t>サンカセイ</t>
    </rPh>
    <rPh sb="7" eb="9">
      <t>コタイ</t>
    </rPh>
    <phoneticPr fontId="3"/>
  </si>
  <si>
    <t>第一類　危険物</t>
    <rPh sb="0" eb="3">
      <t>ダイイチルイ</t>
    </rPh>
    <rPh sb="4" eb="7">
      <t>キケンブツ</t>
    </rPh>
    <phoneticPr fontId="3"/>
  </si>
  <si>
    <t>第二類　第一種可燃性固体</t>
    <rPh sb="0" eb="3">
      <t>ダイニルイ</t>
    </rPh>
    <rPh sb="4" eb="7">
      <t>ダイイッシュ</t>
    </rPh>
    <rPh sb="7" eb="12">
      <t>カネンセイコタイ</t>
    </rPh>
    <phoneticPr fontId="3"/>
  </si>
  <si>
    <t>第二類　第二種可燃性固体</t>
    <rPh sb="0" eb="3">
      <t>ダイニルイ</t>
    </rPh>
    <rPh sb="4" eb="5">
      <t>ダイ</t>
    </rPh>
    <rPh sb="5" eb="6">
      <t>ニ</t>
    </rPh>
    <rPh sb="6" eb="7">
      <t>シュ</t>
    </rPh>
    <rPh sb="7" eb="12">
      <t>カネンセイコタイ</t>
    </rPh>
    <phoneticPr fontId="3"/>
  </si>
  <si>
    <t>第二類　引火性固体</t>
    <rPh sb="0" eb="3">
      <t>ダイニルイ</t>
    </rPh>
    <rPh sb="4" eb="6">
      <t>インカ</t>
    </rPh>
    <rPh sb="6" eb="7">
      <t>セイ</t>
    </rPh>
    <rPh sb="7" eb="9">
      <t>コタイ</t>
    </rPh>
    <phoneticPr fontId="3"/>
  </si>
  <si>
    <t>第三類　第一種自然発火性物質</t>
    <rPh sb="0" eb="3">
      <t>ダイサンルイ</t>
    </rPh>
    <rPh sb="4" eb="7">
      <t>ダイイッシュ</t>
    </rPh>
    <rPh sb="7" eb="9">
      <t>シゼン</t>
    </rPh>
    <rPh sb="9" eb="11">
      <t>ハッカ</t>
    </rPh>
    <rPh sb="11" eb="12">
      <t>セイ</t>
    </rPh>
    <rPh sb="12" eb="14">
      <t>ブッシツ</t>
    </rPh>
    <phoneticPr fontId="3"/>
  </si>
  <si>
    <t>第三類　第二種自然発火性物質</t>
    <rPh sb="0" eb="3">
      <t>ダイサンルイ</t>
    </rPh>
    <rPh sb="4" eb="5">
      <t>ダイ</t>
    </rPh>
    <rPh sb="5" eb="6">
      <t>ニ</t>
    </rPh>
    <rPh sb="6" eb="7">
      <t>シュ</t>
    </rPh>
    <rPh sb="7" eb="9">
      <t>シゼン</t>
    </rPh>
    <rPh sb="9" eb="11">
      <t>ハッカ</t>
    </rPh>
    <rPh sb="11" eb="12">
      <t>セイ</t>
    </rPh>
    <rPh sb="12" eb="14">
      <t>ブッシツ</t>
    </rPh>
    <phoneticPr fontId="3"/>
  </si>
  <si>
    <t>第三類　第三種自然発火性物質</t>
    <rPh sb="0" eb="3">
      <t>ダイサンルイ</t>
    </rPh>
    <rPh sb="4" eb="5">
      <t>ダイ</t>
    </rPh>
    <rPh sb="5" eb="6">
      <t>サン</t>
    </rPh>
    <rPh sb="6" eb="7">
      <t>シュ</t>
    </rPh>
    <rPh sb="7" eb="9">
      <t>シゼン</t>
    </rPh>
    <rPh sb="9" eb="11">
      <t>ハッカ</t>
    </rPh>
    <rPh sb="11" eb="12">
      <t>セイ</t>
    </rPh>
    <rPh sb="12" eb="14">
      <t>ブッシツ</t>
    </rPh>
    <phoneticPr fontId="3"/>
  </si>
  <si>
    <t>第三類　第一種禁水性性物質</t>
    <rPh sb="0" eb="3">
      <t>ダイサンルイ</t>
    </rPh>
    <rPh sb="4" eb="7">
      <t>ダイイッシュ</t>
    </rPh>
    <rPh sb="7" eb="9">
      <t>キンスイ</t>
    </rPh>
    <rPh sb="9" eb="10">
      <t>セイ</t>
    </rPh>
    <rPh sb="10" eb="11">
      <t>セイ</t>
    </rPh>
    <rPh sb="11" eb="13">
      <t>ブッシツ</t>
    </rPh>
    <phoneticPr fontId="3"/>
  </si>
  <si>
    <t>第三類　第二種禁水性性物質</t>
    <rPh sb="0" eb="3">
      <t>ダイサンルイ</t>
    </rPh>
    <rPh sb="4" eb="5">
      <t>ダイ</t>
    </rPh>
    <rPh sb="5" eb="6">
      <t>ニ</t>
    </rPh>
    <rPh sb="6" eb="7">
      <t>シュ</t>
    </rPh>
    <rPh sb="7" eb="9">
      <t>キンスイ</t>
    </rPh>
    <rPh sb="9" eb="10">
      <t>セイ</t>
    </rPh>
    <rPh sb="10" eb="11">
      <t>セイ</t>
    </rPh>
    <rPh sb="11" eb="13">
      <t>ブッシツ</t>
    </rPh>
    <phoneticPr fontId="3"/>
  </si>
  <si>
    <t>第三類　第三種禁水性性物質</t>
    <rPh sb="0" eb="3">
      <t>ダイサンルイ</t>
    </rPh>
    <rPh sb="4" eb="5">
      <t>ダイ</t>
    </rPh>
    <rPh sb="5" eb="6">
      <t>サン</t>
    </rPh>
    <rPh sb="6" eb="7">
      <t>シュ</t>
    </rPh>
    <rPh sb="7" eb="9">
      <t>キンスイ</t>
    </rPh>
    <rPh sb="9" eb="10">
      <t>セイ</t>
    </rPh>
    <rPh sb="10" eb="11">
      <t>セイ</t>
    </rPh>
    <rPh sb="11" eb="13">
      <t>ブッシツ</t>
    </rPh>
    <phoneticPr fontId="3"/>
  </si>
  <si>
    <t>第三類　危険物</t>
    <rPh sb="0" eb="3">
      <t>ダイサンルイ</t>
    </rPh>
    <rPh sb="4" eb="7">
      <t>キケンブツ</t>
    </rPh>
    <phoneticPr fontId="3"/>
  </si>
  <si>
    <t>第四類　特殊引火物</t>
    <rPh sb="0" eb="2">
      <t>ダイシ</t>
    </rPh>
    <rPh sb="2" eb="3">
      <t>ルイ</t>
    </rPh>
    <rPh sb="4" eb="6">
      <t>トクシュ</t>
    </rPh>
    <rPh sb="6" eb="8">
      <t>インカ</t>
    </rPh>
    <rPh sb="8" eb="9">
      <t>ブツ</t>
    </rPh>
    <phoneticPr fontId="3"/>
  </si>
  <si>
    <t>第四類　第一石油類</t>
    <rPh sb="0" eb="2">
      <t>ダイシ</t>
    </rPh>
    <rPh sb="2" eb="3">
      <t>ルイ</t>
    </rPh>
    <rPh sb="4" eb="6">
      <t>ダイイチ</t>
    </rPh>
    <rPh sb="6" eb="8">
      <t>セキユ</t>
    </rPh>
    <rPh sb="8" eb="9">
      <t>ルイ</t>
    </rPh>
    <phoneticPr fontId="3"/>
  </si>
  <si>
    <t>第四類　第一石油類（水溶性）</t>
    <rPh sb="0" eb="2">
      <t>ダイシ</t>
    </rPh>
    <rPh sb="2" eb="3">
      <t>ルイ</t>
    </rPh>
    <rPh sb="4" eb="6">
      <t>ダイイチ</t>
    </rPh>
    <rPh sb="6" eb="8">
      <t>セキユ</t>
    </rPh>
    <rPh sb="8" eb="9">
      <t>ルイ</t>
    </rPh>
    <rPh sb="10" eb="13">
      <t>スイヨウセイ</t>
    </rPh>
    <phoneticPr fontId="3"/>
  </si>
  <si>
    <t>第四類　アルコール類</t>
    <rPh sb="0" eb="2">
      <t>ダイシ</t>
    </rPh>
    <rPh sb="2" eb="3">
      <t>ルイ</t>
    </rPh>
    <rPh sb="9" eb="10">
      <t>ルイ</t>
    </rPh>
    <phoneticPr fontId="3"/>
  </si>
  <si>
    <t>第四類　第二石油類（水溶性）</t>
    <rPh sb="0" eb="2">
      <t>ダイシ</t>
    </rPh>
    <rPh sb="2" eb="3">
      <t>ルイ</t>
    </rPh>
    <rPh sb="4" eb="6">
      <t>ダイニ</t>
    </rPh>
    <rPh sb="6" eb="8">
      <t>セキユ</t>
    </rPh>
    <rPh sb="8" eb="9">
      <t>ルイ</t>
    </rPh>
    <rPh sb="10" eb="13">
      <t>スイヨウセイ</t>
    </rPh>
    <phoneticPr fontId="3"/>
  </si>
  <si>
    <t>第四類　第二石油類</t>
    <rPh sb="0" eb="2">
      <t>ダイシ</t>
    </rPh>
    <rPh sb="2" eb="3">
      <t>ルイ</t>
    </rPh>
    <rPh sb="4" eb="6">
      <t>ダイニ</t>
    </rPh>
    <rPh sb="6" eb="8">
      <t>セキユ</t>
    </rPh>
    <rPh sb="8" eb="9">
      <t>ルイ</t>
    </rPh>
    <phoneticPr fontId="3"/>
  </si>
  <si>
    <t>第四類　第三石油類（水溶性）</t>
    <rPh sb="0" eb="2">
      <t>ダイシ</t>
    </rPh>
    <rPh sb="2" eb="3">
      <t>ルイ</t>
    </rPh>
    <rPh sb="4" eb="6">
      <t>ダイサン</t>
    </rPh>
    <rPh sb="6" eb="8">
      <t>セキユ</t>
    </rPh>
    <rPh sb="8" eb="9">
      <t>ルイ</t>
    </rPh>
    <rPh sb="10" eb="13">
      <t>スイヨウセイ</t>
    </rPh>
    <phoneticPr fontId="3"/>
  </si>
  <si>
    <t>第四類　第三石油類</t>
    <rPh sb="0" eb="2">
      <t>ダイシ</t>
    </rPh>
    <rPh sb="2" eb="3">
      <t>ルイ</t>
    </rPh>
    <rPh sb="4" eb="6">
      <t>ダイサン</t>
    </rPh>
    <rPh sb="6" eb="8">
      <t>セキユ</t>
    </rPh>
    <rPh sb="8" eb="9">
      <t>ルイ</t>
    </rPh>
    <phoneticPr fontId="3"/>
  </si>
  <si>
    <t>第四類　第四石油類</t>
    <rPh sb="0" eb="2">
      <t>ダイシ</t>
    </rPh>
    <rPh sb="2" eb="3">
      <t>ルイ</t>
    </rPh>
    <rPh sb="4" eb="5">
      <t>ダイ</t>
    </rPh>
    <rPh sb="5" eb="6">
      <t>ヨン</t>
    </rPh>
    <rPh sb="6" eb="8">
      <t>セキユ</t>
    </rPh>
    <rPh sb="8" eb="9">
      <t>ルイ</t>
    </rPh>
    <phoneticPr fontId="3"/>
  </si>
  <si>
    <t>第四類　動植物油類</t>
    <rPh sb="0" eb="2">
      <t>ダイシ</t>
    </rPh>
    <rPh sb="2" eb="3">
      <t>ルイ</t>
    </rPh>
    <rPh sb="4" eb="7">
      <t>ドウショクブツ</t>
    </rPh>
    <rPh sb="7" eb="8">
      <t>アブラ</t>
    </rPh>
    <rPh sb="8" eb="9">
      <t>ルイ</t>
    </rPh>
    <phoneticPr fontId="3"/>
  </si>
  <si>
    <t>第五類　第一種自己反応性物質</t>
    <rPh sb="0" eb="3">
      <t>ダイゴルイ</t>
    </rPh>
    <rPh sb="4" eb="7">
      <t>ダイイッシュ</t>
    </rPh>
    <rPh sb="7" eb="9">
      <t>ジコ</t>
    </rPh>
    <rPh sb="9" eb="11">
      <t>ハンノウ</t>
    </rPh>
    <rPh sb="11" eb="12">
      <t>セイ</t>
    </rPh>
    <rPh sb="12" eb="14">
      <t>ブッシツ</t>
    </rPh>
    <phoneticPr fontId="3"/>
  </si>
  <si>
    <t>第五類　第二種自己反応性物質</t>
    <rPh sb="0" eb="3">
      <t>ダイゴルイ</t>
    </rPh>
    <rPh sb="4" eb="5">
      <t>ダイ</t>
    </rPh>
    <rPh sb="5" eb="6">
      <t>ニ</t>
    </rPh>
    <rPh sb="6" eb="7">
      <t>シュ</t>
    </rPh>
    <rPh sb="7" eb="9">
      <t>ジコ</t>
    </rPh>
    <rPh sb="9" eb="11">
      <t>ハンノウ</t>
    </rPh>
    <rPh sb="11" eb="12">
      <t>セイ</t>
    </rPh>
    <rPh sb="12" eb="14">
      <t>ブッシツ</t>
    </rPh>
    <phoneticPr fontId="3"/>
  </si>
  <si>
    <t>第五類　危険物</t>
    <rPh sb="0" eb="3">
      <t>ダイゴルイ</t>
    </rPh>
    <rPh sb="4" eb="7">
      <t>キケンブツ</t>
    </rPh>
    <phoneticPr fontId="3"/>
  </si>
  <si>
    <t>第六類　危険物</t>
    <rPh sb="0" eb="1">
      <t>ダイ</t>
    </rPh>
    <rPh sb="1" eb="2">
      <t>ロク</t>
    </rPh>
    <rPh sb="2" eb="3">
      <t>ルイ</t>
    </rPh>
    <rPh sb="4" eb="7">
      <t>キケンブツ</t>
    </rPh>
    <phoneticPr fontId="3"/>
  </si>
  <si>
    <t>指定可燃物　可燃性固体</t>
    <rPh sb="0" eb="5">
      <t>シテイカネンブツ</t>
    </rPh>
    <rPh sb="6" eb="11">
      <t>カネンセイコタイ</t>
    </rPh>
    <phoneticPr fontId="3"/>
  </si>
  <si>
    <t>指定可燃物　可燃性液体</t>
    <rPh sb="0" eb="5">
      <t>シテイカネンブツ</t>
    </rPh>
    <rPh sb="6" eb="8">
      <t>カネン</t>
    </rPh>
    <rPh sb="8" eb="9">
      <t>セイ</t>
    </rPh>
    <rPh sb="9" eb="11">
      <t>エキタイ</t>
    </rPh>
    <phoneticPr fontId="3"/>
  </si>
  <si>
    <t>指定可燃物　合成樹脂類</t>
    <rPh sb="0" eb="5">
      <t>シテイカネンブツ</t>
    </rPh>
    <rPh sb="6" eb="8">
      <t>ゴウセイ</t>
    </rPh>
    <rPh sb="8" eb="10">
      <t>ジュシ</t>
    </rPh>
    <rPh sb="10" eb="11">
      <t>ルイ</t>
    </rPh>
    <phoneticPr fontId="3"/>
  </si>
  <si>
    <t>該当しない</t>
    <rPh sb="0" eb="2">
      <t>ガイトウ</t>
    </rPh>
    <phoneticPr fontId="3"/>
  </si>
  <si>
    <r>
      <t>是否</t>
    </r>
    <r>
      <rPr>
        <sz val="11"/>
        <color theme="1"/>
        <rFont val="游ゴシック"/>
        <family val="3"/>
        <charset val="134"/>
      </rPr>
      <t>为</t>
    </r>
    <r>
      <rPr>
        <sz val="11"/>
        <color theme="1"/>
        <rFont val="Meiryo UI"/>
        <family val="3"/>
        <charset val="128"/>
      </rPr>
      <t>有意添加</t>
    </r>
  </si>
  <si>
    <r>
      <t>第一</t>
    </r>
    <r>
      <rPr>
        <sz val="11"/>
        <color theme="1"/>
        <rFont val="游ゴシック"/>
        <family val="2"/>
        <charset val="134"/>
      </rPr>
      <t>类</t>
    </r>
    <r>
      <rPr>
        <sz val="11"/>
        <color theme="1"/>
        <rFont val="Meiryo UI"/>
        <family val="3"/>
        <charset val="128"/>
      </rPr>
      <t>指定化学物</t>
    </r>
    <r>
      <rPr>
        <sz val="11"/>
        <color theme="1"/>
        <rFont val="游ゴシック"/>
        <family val="2"/>
        <charset val="134"/>
      </rPr>
      <t>质</t>
    </r>
    <rPh sb="0" eb="3">
      <t>ダイイッシュ</t>
    </rPh>
    <rPh sb="3" eb="5">
      <t>シテイ</t>
    </rPh>
    <rPh sb="5" eb="7">
      <t>カガク</t>
    </rPh>
    <rPh sb="7" eb="9">
      <t>ブッシツ</t>
    </rPh>
    <phoneticPr fontId="1"/>
  </si>
  <si>
    <r>
      <t>第二</t>
    </r>
    <r>
      <rPr>
        <sz val="11"/>
        <color theme="1"/>
        <rFont val="游ゴシック"/>
        <family val="2"/>
        <charset val="134"/>
      </rPr>
      <t>类</t>
    </r>
    <r>
      <rPr>
        <sz val="11"/>
        <color theme="1"/>
        <rFont val="Meiryo UI"/>
        <family val="3"/>
        <charset val="128"/>
      </rPr>
      <t>指定化学物</t>
    </r>
    <r>
      <rPr>
        <sz val="11"/>
        <color theme="1"/>
        <rFont val="游ゴシック"/>
        <family val="2"/>
        <charset val="134"/>
      </rPr>
      <t>质</t>
    </r>
    <rPh sb="0" eb="2">
      <t>ダイニ</t>
    </rPh>
    <rPh sb="2" eb="3">
      <t>シュ</t>
    </rPh>
    <rPh sb="3" eb="5">
      <t>シテイ</t>
    </rPh>
    <rPh sb="5" eb="7">
      <t>カガク</t>
    </rPh>
    <rPh sb="7" eb="9">
      <t>ブッシツ</t>
    </rPh>
    <phoneticPr fontId="1"/>
  </si>
  <si>
    <r>
      <t>特定一般化学物</t>
    </r>
    <r>
      <rPr>
        <sz val="11"/>
        <color theme="1"/>
        <rFont val="游ゴシック"/>
        <family val="2"/>
        <charset val="134"/>
      </rPr>
      <t>质</t>
    </r>
    <phoneticPr fontId="3"/>
  </si>
  <si>
    <r>
      <t>特定第一</t>
    </r>
    <r>
      <rPr>
        <sz val="11"/>
        <color theme="1"/>
        <rFont val="游ゴシック"/>
        <family val="2"/>
        <charset val="134"/>
      </rPr>
      <t>类</t>
    </r>
    <r>
      <rPr>
        <sz val="11"/>
        <color theme="1"/>
        <rFont val="Meiryo UI"/>
        <family val="3"/>
        <charset val="128"/>
      </rPr>
      <t>指定化学物</t>
    </r>
    <r>
      <rPr>
        <sz val="11"/>
        <color theme="1"/>
        <rFont val="游ゴシック"/>
        <family val="2"/>
        <charset val="134"/>
      </rPr>
      <t>质</t>
    </r>
    <rPh sb="0" eb="2">
      <t>トクテイ</t>
    </rPh>
    <rPh sb="2" eb="5">
      <t>ダイイッシュ</t>
    </rPh>
    <rPh sb="5" eb="7">
      <t>シテイ</t>
    </rPh>
    <rPh sb="7" eb="9">
      <t>カガク</t>
    </rPh>
    <rPh sb="9" eb="11">
      <t>ブッシツ</t>
    </rPh>
    <phoneticPr fontId="1"/>
  </si>
  <si>
    <r>
      <t>第二</t>
    </r>
    <r>
      <rPr>
        <sz val="11"/>
        <color theme="1"/>
        <rFont val="游ゴシック"/>
        <family val="2"/>
        <charset val="134"/>
      </rPr>
      <t>类</t>
    </r>
    <r>
      <rPr>
        <sz val="11"/>
        <color theme="1"/>
        <rFont val="Meiryo UI"/>
        <family val="3"/>
        <charset val="128"/>
      </rPr>
      <t>特定化学物</t>
    </r>
    <r>
      <rPr>
        <sz val="11"/>
        <color theme="1"/>
        <rFont val="游ゴシック"/>
        <family val="2"/>
        <charset val="134"/>
      </rPr>
      <t>质</t>
    </r>
    <phoneticPr fontId="3"/>
  </si>
  <si>
    <r>
      <t>第一</t>
    </r>
    <r>
      <rPr>
        <sz val="11"/>
        <color theme="1"/>
        <rFont val="游ゴシック"/>
        <family val="2"/>
        <charset val="134"/>
      </rPr>
      <t>类</t>
    </r>
    <r>
      <rPr>
        <sz val="11"/>
        <color theme="1"/>
        <rFont val="Meiryo UI"/>
        <family val="3"/>
        <charset val="128"/>
      </rPr>
      <t>特定化学物</t>
    </r>
    <r>
      <rPr>
        <sz val="11"/>
        <color theme="1"/>
        <rFont val="游ゴシック"/>
        <family val="2"/>
        <charset val="134"/>
      </rPr>
      <t>质</t>
    </r>
    <phoneticPr fontId="3"/>
  </si>
  <si>
    <r>
      <t>低生</t>
    </r>
    <r>
      <rPr>
        <sz val="11"/>
        <color theme="1"/>
        <rFont val="游ゴシック"/>
        <family val="2"/>
        <charset val="134"/>
      </rPr>
      <t>產</t>
    </r>
    <r>
      <rPr>
        <sz val="11"/>
        <color theme="1"/>
        <rFont val="Meiryo UI"/>
        <family val="3"/>
        <charset val="128"/>
      </rPr>
      <t>量新化學物質</t>
    </r>
    <phoneticPr fontId="3"/>
  </si>
  <si>
    <r>
      <t>少量新化学物</t>
    </r>
    <r>
      <rPr>
        <sz val="11"/>
        <color theme="1"/>
        <rFont val="游ゴシック"/>
        <family val="2"/>
        <charset val="134"/>
      </rPr>
      <t>质</t>
    </r>
    <phoneticPr fontId="3"/>
  </si>
  <si>
    <r>
      <t>中</t>
    </r>
    <r>
      <rPr>
        <sz val="11"/>
        <color theme="1"/>
        <rFont val="游ゴシック"/>
        <family val="2"/>
        <charset val="134"/>
      </rPr>
      <t>间</t>
    </r>
    <r>
      <rPr>
        <sz val="11"/>
        <color theme="1"/>
        <rFont val="Meiryo UI"/>
        <family val="3"/>
        <charset val="128"/>
      </rPr>
      <t>体</t>
    </r>
    <phoneticPr fontId="3"/>
  </si>
  <si>
    <r>
      <rPr>
        <sz val="11"/>
        <color theme="1"/>
        <rFont val="Microsoft JhengHei"/>
        <family val="2"/>
        <charset val="136"/>
      </rPr>
      <t>对</t>
    </r>
    <r>
      <rPr>
        <sz val="11"/>
        <color theme="1"/>
        <rFont val="Meiryo UI"/>
        <family val="3"/>
        <charset val="128"/>
      </rPr>
      <t>象外(元素、天然物</t>
    </r>
    <r>
      <rPr>
        <sz val="11"/>
        <color theme="1"/>
        <rFont val="Microsoft JhengHei"/>
        <family val="2"/>
        <charset val="136"/>
      </rPr>
      <t>质</t>
    </r>
    <r>
      <rPr>
        <sz val="11"/>
        <color theme="1"/>
        <rFont val="Meiryo UI"/>
        <family val="3"/>
        <charset val="128"/>
      </rPr>
      <t>等）</t>
    </r>
    <phoneticPr fontId="3"/>
  </si>
  <si>
    <r>
      <t>AIIC收</t>
    </r>
    <r>
      <rPr>
        <sz val="11"/>
        <color theme="1"/>
        <rFont val="游ゴシック"/>
        <family val="2"/>
        <charset val="134"/>
      </rPr>
      <t>录</t>
    </r>
  </si>
  <si>
    <r>
      <t>未收</t>
    </r>
    <r>
      <rPr>
        <sz val="11"/>
        <color theme="1"/>
        <rFont val="游ゴシック"/>
        <family val="2"/>
        <charset val="134"/>
      </rPr>
      <t>录</t>
    </r>
  </si>
  <si>
    <r>
      <rPr>
        <sz val="11"/>
        <color theme="1"/>
        <rFont val="游ゴシック"/>
        <family val="2"/>
        <charset val="134"/>
      </rPr>
      <t>对</t>
    </r>
    <r>
      <rPr>
        <sz val="11"/>
        <color theme="1"/>
        <rFont val="Meiryo UI"/>
        <family val="3"/>
        <charset val="128"/>
      </rPr>
      <t>象以外</t>
    </r>
    <rPh sb="0" eb="3">
      <t>タイショウガイ</t>
    </rPh>
    <phoneticPr fontId="1"/>
  </si>
  <si>
    <t>DSL収載</t>
    <rPh sb="3" eb="5">
      <t>シュウサイ</t>
    </rPh>
    <phoneticPr fontId="1"/>
  </si>
  <si>
    <t>NDSL収載</t>
    <rPh sb="4" eb="6">
      <t>シュウサイ</t>
    </rPh>
    <phoneticPr fontId="1"/>
  </si>
  <si>
    <r>
      <t>DSL</t>
    </r>
    <r>
      <rPr>
        <sz val="11"/>
        <rFont val="Meiryo UI"/>
        <family val="3"/>
        <charset val="128"/>
      </rPr>
      <t>、NDSLとも未収載</t>
    </r>
    <rPh sb="10" eb="11">
      <t>ミ</t>
    </rPh>
    <rPh sb="11" eb="13">
      <t>シュウサイ</t>
    </rPh>
    <phoneticPr fontId="1"/>
  </si>
  <si>
    <r>
      <t>DSL</t>
    </r>
    <r>
      <rPr>
        <sz val="11"/>
        <rFont val="Meiryo UI"/>
        <family val="3"/>
        <charset val="128"/>
      </rPr>
      <t>、NDSL均未收</t>
    </r>
    <r>
      <rPr>
        <sz val="11"/>
        <rFont val="等线"/>
        <family val="3"/>
        <charset val="134"/>
      </rPr>
      <t>录</t>
    </r>
    <rPh sb="10" eb="11">
      <t>ミシュウサイ</t>
    </rPh>
    <phoneticPr fontId="1"/>
  </si>
  <si>
    <r>
      <rPr>
        <sz val="11"/>
        <color theme="1"/>
        <rFont val="游ゴシック"/>
        <family val="2"/>
        <charset val="134"/>
      </rPr>
      <t>对</t>
    </r>
    <r>
      <rPr>
        <sz val="11"/>
        <color theme="1"/>
        <rFont val="Meiryo UI"/>
        <family val="3"/>
        <charset val="128"/>
      </rPr>
      <t>象外</t>
    </r>
    <rPh sb="0" eb="3">
      <t>タイショウガイ</t>
    </rPh>
    <phoneticPr fontId="1"/>
  </si>
  <si>
    <r>
      <t>收</t>
    </r>
    <r>
      <rPr>
        <sz val="11"/>
        <color theme="1"/>
        <rFont val="游ゴシック"/>
        <family val="2"/>
        <charset val="134"/>
      </rPr>
      <t>录</t>
    </r>
    <phoneticPr fontId="3"/>
  </si>
  <si>
    <r>
      <t>未收</t>
    </r>
    <r>
      <rPr>
        <sz val="11"/>
        <color theme="1"/>
        <rFont val="游ゴシック"/>
        <family val="2"/>
        <charset val="134"/>
      </rPr>
      <t>录</t>
    </r>
    <phoneticPr fontId="3"/>
  </si>
  <si>
    <r>
      <t>由已</t>
    </r>
    <r>
      <rPr>
        <sz val="11"/>
        <color theme="1"/>
        <rFont val="游ゴシック"/>
        <family val="2"/>
        <charset val="134"/>
      </rPr>
      <t>经</t>
    </r>
    <r>
      <rPr>
        <sz val="11"/>
        <color theme="1"/>
        <rFont val="Meiryo UI"/>
        <family val="3"/>
        <charset val="128"/>
      </rPr>
      <t>注册的</t>
    </r>
    <r>
      <rPr>
        <sz val="11"/>
        <color theme="1"/>
        <rFont val="游ゴシック"/>
        <family val="2"/>
        <charset val="134"/>
      </rPr>
      <t>单</t>
    </r>
    <r>
      <rPr>
        <sz val="11"/>
        <color theme="1"/>
        <rFont val="Meiryo UI"/>
        <family val="3"/>
        <charset val="128"/>
      </rPr>
      <t>体</t>
    </r>
    <r>
      <rPr>
        <sz val="11"/>
        <color theme="1"/>
        <rFont val="游ゴシック"/>
        <family val="2"/>
        <charset val="134"/>
      </rPr>
      <t>组</t>
    </r>
    <r>
      <rPr>
        <sz val="11"/>
        <color theme="1"/>
        <rFont val="Meiryo UI"/>
        <family val="3"/>
        <charset val="128"/>
      </rPr>
      <t>成的聚合物</t>
    </r>
    <phoneticPr fontId="3"/>
  </si>
  <si>
    <r>
      <rPr>
        <sz val="11"/>
        <color theme="1"/>
        <rFont val="游ゴシック"/>
        <family val="2"/>
        <charset val="134"/>
      </rPr>
      <t>对</t>
    </r>
    <r>
      <rPr>
        <sz val="11"/>
        <color theme="1"/>
        <rFont val="Meiryo UI"/>
        <family val="3"/>
        <charset val="128"/>
      </rPr>
      <t>象外（免除注册、法律条款）</t>
    </r>
    <phoneticPr fontId="3"/>
  </si>
  <si>
    <r>
      <t>收</t>
    </r>
    <r>
      <rPr>
        <sz val="11"/>
        <color theme="1"/>
        <rFont val="游ゴシック"/>
        <family val="2"/>
        <charset val="134"/>
      </rPr>
      <t>录</t>
    </r>
    <rPh sb="0" eb="2">
      <t>シュウサイ</t>
    </rPh>
    <phoneticPr fontId="1"/>
  </si>
  <si>
    <r>
      <t>未收</t>
    </r>
    <r>
      <rPr>
        <sz val="11"/>
        <color theme="1"/>
        <rFont val="游ゴシック"/>
        <family val="2"/>
        <charset val="134"/>
      </rPr>
      <t>录</t>
    </r>
    <rPh sb="0" eb="3">
      <t>ミシュウサイ</t>
    </rPh>
    <phoneticPr fontId="1"/>
  </si>
  <si>
    <t>既存化学物質</t>
    <rPh sb="0" eb="2">
      <t>キゾン</t>
    </rPh>
    <rPh sb="2" eb="4">
      <t>カガク</t>
    </rPh>
    <rPh sb="4" eb="6">
      <t>ブッシツ</t>
    </rPh>
    <phoneticPr fontId="1"/>
  </si>
  <si>
    <r>
      <rPr>
        <sz val="11"/>
        <color theme="1"/>
        <rFont val="游ゴシック"/>
        <family val="2"/>
        <charset val="134"/>
      </rPr>
      <t>现</t>
    </r>
    <r>
      <rPr>
        <sz val="11"/>
        <color theme="1"/>
        <rFont val="Meiryo UI"/>
        <family val="3"/>
        <charset val="128"/>
      </rPr>
      <t>有化学物</t>
    </r>
    <r>
      <rPr>
        <sz val="11"/>
        <color theme="1"/>
        <rFont val="游ゴシック"/>
        <family val="2"/>
        <charset val="134"/>
      </rPr>
      <t>质</t>
    </r>
    <rPh sb="0" eb="2">
      <t>キゾン</t>
    </rPh>
    <rPh sb="2" eb="4">
      <t>カガク</t>
    </rPh>
    <rPh sb="4" eb="6">
      <t>ブッシツ</t>
    </rPh>
    <phoneticPr fontId="1"/>
  </si>
  <si>
    <t>登録対象既存化学物質</t>
    <rPh sb="0" eb="2">
      <t>トウロク</t>
    </rPh>
    <rPh sb="2" eb="4">
      <t>タイショウ</t>
    </rPh>
    <rPh sb="4" eb="6">
      <t>キゾン</t>
    </rPh>
    <rPh sb="6" eb="8">
      <t>カガク</t>
    </rPh>
    <rPh sb="8" eb="10">
      <t>ブッシツ</t>
    </rPh>
    <phoneticPr fontId="1"/>
  </si>
  <si>
    <r>
      <t>需注册的</t>
    </r>
    <r>
      <rPr>
        <sz val="11"/>
        <color theme="1"/>
        <rFont val="游ゴシック"/>
        <family val="3"/>
        <charset val="134"/>
      </rPr>
      <t>现</t>
    </r>
    <r>
      <rPr>
        <sz val="11"/>
        <color theme="1"/>
        <rFont val="Meiryo UI"/>
        <family val="3"/>
        <charset val="128"/>
      </rPr>
      <t>有化学物</t>
    </r>
    <r>
      <rPr>
        <sz val="11"/>
        <color theme="1"/>
        <rFont val="游ゴシック"/>
        <family val="3"/>
        <charset val="134"/>
      </rPr>
      <t>质</t>
    </r>
    <rPh sb="0" eb="2">
      <t>トウロク</t>
    </rPh>
    <rPh sb="2" eb="4">
      <t>タイショウ</t>
    </rPh>
    <rPh sb="4" eb="6">
      <t>キゾン</t>
    </rPh>
    <rPh sb="6" eb="8">
      <t>カガク</t>
    </rPh>
    <rPh sb="8" eb="10">
      <t>ブッシツ</t>
    </rPh>
    <phoneticPr fontId="1"/>
  </si>
  <si>
    <r>
      <rPr>
        <sz val="11"/>
        <color theme="1"/>
        <rFont val="游ゴシック"/>
        <family val="2"/>
        <charset val="134"/>
      </rPr>
      <t>优</t>
    </r>
    <r>
      <rPr>
        <sz val="11"/>
        <color theme="1"/>
        <rFont val="Meiryo UI"/>
        <family val="3"/>
        <charset val="128"/>
      </rPr>
      <t>先管理化学品(</t>
    </r>
    <r>
      <rPr>
        <sz val="11"/>
        <color theme="1"/>
        <rFont val="游ゴシック"/>
        <family val="2"/>
        <charset val="134"/>
      </rPr>
      <t>办</t>
    </r>
    <r>
      <rPr>
        <sz val="11"/>
        <color theme="1"/>
        <rFont val="Meiryo UI"/>
        <family val="3"/>
        <charset val="128"/>
      </rPr>
      <t>法</t>
    </r>
    <r>
      <rPr>
        <sz val="11"/>
        <color theme="1"/>
        <rFont val="游ゴシック"/>
        <family val="2"/>
        <charset val="134"/>
      </rPr>
      <t>别</t>
    </r>
    <r>
      <rPr>
        <sz val="11"/>
        <color theme="1"/>
        <rFont val="Meiryo UI"/>
        <family val="3"/>
        <charset val="128"/>
      </rPr>
      <t>表1)</t>
    </r>
  </si>
  <si>
    <r>
      <t>第1</t>
    </r>
    <r>
      <rPr>
        <sz val="11"/>
        <color theme="1"/>
        <rFont val="游ゴシック"/>
        <family val="2"/>
        <charset val="134"/>
      </rPr>
      <t>类</t>
    </r>
    <r>
      <rPr>
        <sz val="11"/>
        <color theme="1"/>
        <rFont val="Meiryo UI"/>
        <family val="3"/>
        <charset val="128"/>
      </rPr>
      <t>毒性化学物</t>
    </r>
    <r>
      <rPr>
        <sz val="11"/>
        <color theme="1"/>
        <rFont val="游ゴシック"/>
        <family val="2"/>
        <charset val="134"/>
      </rPr>
      <t>质</t>
    </r>
  </si>
  <si>
    <r>
      <t>已完成</t>
    </r>
    <r>
      <rPr>
        <sz val="11"/>
        <color theme="1"/>
        <rFont val="游ゴシック"/>
        <family val="2"/>
        <charset val="134"/>
      </rPr>
      <t>标</t>
    </r>
    <r>
      <rPr>
        <sz val="11"/>
        <color theme="1"/>
        <rFont val="Meiryo UI"/>
        <family val="3"/>
        <charset val="128"/>
      </rPr>
      <t>准登</t>
    </r>
    <r>
      <rPr>
        <sz val="11"/>
        <color theme="1"/>
        <rFont val="游ゴシック"/>
        <family val="2"/>
        <charset val="134"/>
      </rPr>
      <t>录</t>
    </r>
    <r>
      <rPr>
        <sz val="11"/>
        <color theme="1"/>
        <rFont val="Meiryo UI"/>
        <family val="3"/>
        <charset val="128"/>
      </rPr>
      <t>的</t>
    </r>
    <r>
      <rPr>
        <sz val="11"/>
        <color theme="1"/>
        <rFont val="游ゴシック"/>
        <family val="2"/>
        <charset val="134"/>
      </rPr>
      <t>现</t>
    </r>
    <r>
      <rPr>
        <sz val="11"/>
        <color theme="1"/>
        <rFont val="Meiryo UI"/>
        <family val="3"/>
        <charset val="128"/>
      </rPr>
      <t>有化学物</t>
    </r>
    <r>
      <rPr>
        <sz val="11"/>
        <color theme="1"/>
        <rFont val="游ゴシック"/>
        <family val="2"/>
        <charset val="134"/>
      </rPr>
      <t>质</t>
    </r>
    <rPh sb="0" eb="2">
      <t>ヒョウジュン</t>
    </rPh>
    <rPh sb="2" eb="4">
      <t>トウロク</t>
    </rPh>
    <rPh sb="5" eb="7">
      <t>カンリョウ</t>
    </rPh>
    <rPh sb="10" eb="12">
      <t>キユウ</t>
    </rPh>
    <rPh sb="12" eb="14">
      <t>カガクブッシツ</t>
    </rPh>
    <phoneticPr fontId="1"/>
  </si>
  <si>
    <r>
      <rPr>
        <sz val="11"/>
        <color theme="1"/>
        <rFont val="游ゴシック"/>
        <family val="2"/>
        <charset val="136"/>
      </rPr>
      <t>优</t>
    </r>
    <r>
      <rPr>
        <sz val="11"/>
        <color theme="1"/>
        <rFont val="Meiryo UI"/>
        <family val="3"/>
        <charset val="128"/>
      </rPr>
      <t>先管理化学品
(致癌性1</t>
    </r>
    <r>
      <rPr>
        <sz val="11"/>
        <color theme="1"/>
        <rFont val="游ゴシック"/>
        <family val="2"/>
        <charset val="136"/>
      </rPr>
      <t>类</t>
    </r>
    <r>
      <rPr>
        <sz val="11"/>
        <color theme="1"/>
        <rFont val="Meiryo UI"/>
        <family val="3"/>
        <charset val="128"/>
      </rPr>
      <t>物</t>
    </r>
    <r>
      <rPr>
        <sz val="11"/>
        <color theme="1"/>
        <rFont val="游ゴシック"/>
        <family val="2"/>
        <charset val="136"/>
      </rPr>
      <t>质</t>
    </r>
    <r>
      <rPr>
        <sz val="11"/>
        <color theme="1"/>
        <rFont val="Meiryo UI"/>
        <family val="3"/>
        <charset val="128"/>
      </rPr>
      <t>）</t>
    </r>
  </si>
  <si>
    <r>
      <t>第2</t>
    </r>
    <r>
      <rPr>
        <sz val="11"/>
        <color theme="1"/>
        <rFont val="游ゴシック"/>
        <family val="2"/>
        <charset val="134"/>
      </rPr>
      <t>类</t>
    </r>
    <r>
      <rPr>
        <sz val="11"/>
        <color theme="1"/>
        <rFont val="Meiryo UI"/>
        <family val="3"/>
        <charset val="128"/>
      </rPr>
      <t>毒性化学物</t>
    </r>
    <r>
      <rPr>
        <sz val="11"/>
        <color theme="1"/>
        <rFont val="游ゴシック"/>
        <family val="2"/>
        <charset val="134"/>
      </rPr>
      <t>质</t>
    </r>
  </si>
  <si>
    <r>
      <rPr>
        <sz val="11"/>
        <color theme="1"/>
        <rFont val="游ゴシック"/>
        <family val="2"/>
        <charset val="134"/>
      </rPr>
      <t>优</t>
    </r>
    <r>
      <rPr>
        <sz val="11"/>
        <color theme="1"/>
        <rFont val="Meiryo UI"/>
        <family val="3"/>
        <charset val="128"/>
      </rPr>
      <t>先管理化学品
（生殖</t>
    </r>
    <r>
      <rPr>
        <sz val="11"/>
        <color theme="1"/>
        <rFont val="游ゴシック"/>
        <family val="2"/>
        <charset val="134"/>
      </rPr>
      <t>细</t>
    </r>
    <r>
      <rPr>
        <sz val="11"/>
        <color theme="1"/>
        <rFont val="Meiryo UI"/>
        <family val="3"/>
        <charset val="128"/>
      </rPr>
      <t>胞致突</t>
    </r>
    <r>
      <rPr>
        <sz val="11"/>
        <color theme="1"/>
        <rFont val="游ゴシック"/>
        <family val="2"/>
        <charset val="134"/>
      </rPr>
      <t>变</t>
    </r>
    <r>
      <rPr>
        <sz val="11"/>
        <color theme="1"/>
        <rFont val="Meiryo UI"/>
        <family val="3"/>
        <charset val="128"/>
      </rPr>
      <t>性1</t>
    </r>
    <r>
      <rPr>
        <sz val="11"/>
        <color theme="1"/>
        <rFont val="游ゴシック"/>
        <family val="2"/>
        <charset val="134"/>
      </rPr>
      <t>类</t>
    </r>
    <r>
      <rPr>
        <sz val="11"/>
        <color theme="1"/>
        <rFont val="Meiryo UI"/>
        <family val="3"/>
        <charset val="128"/>
      </rPr>
      <t>物</t>
    </r>
    <r>
      <rPr>
        <sz val="11"/>
        <color theme="1"/>
        <rFont val="游ゴシック"/>
        <family val="2"/>
        <charset val="134"/>
      </rPr>
      <t>质</t>
    </r>
    <r>
      <rPr>
        <sz val="11"/>
        <color theme="1"/>
        <rFont val="Meiryo UI"/>
        <family val="3"/>
        <charset val="128"/>
      </rPr>
      <t>）</t>
    </r>
  </si>
  <si>
    <r>
      <t>第3</t>
    </r>
    <r>
      <rPr>
        <sz val="11"/>
        <color theme="1"/>
        <rFont val="游ゴシック"/>
        <family val="2"/>
        <charset val="134"/>
      </rPr>
      <t>类</t>
    </r>
    <r>
      <rPr>
        <sz val="11"/>
        <color theme="1"/>
        <rFont val="Meiryo UI"/>
        <family val="3"/>
        <charset val="128"/>
      </rPr>
      <t>毒性化学物</t>
    </r>
    <r>
      <rPr>
        <sz val="11"/>
        <color theme="1"/>
        <rFont val="游ゴシック"/>
        <family val="2"/>
        <charset val="134"/>
      </rPr>
      <t>质</t>
    </r>
  </si>
  <si>
    <r>
      <rPr>
        <sz val="11"/>
        <color theme="1"/>
        <rFont val="游ゴシック"/>
        <family val="2"/>
        <charset val="134"/>
      </rPr>
      <t>优</t>
    </r>
    <r>
      <rPr>
        <sz val="11"/>
        <color theme="1"/>
        <rFont val="Meiryo UI"/>
        <family val="3"/>
        <charset val="128"/>
      </rPr>
      <t>先管理化学品
（生殖</t>
    </r>
    <r>
      <rPr>
        <sz val="11"/>
        <color theme="1"/>
        <rFont val="游ゴシック"/>
        <family val="2"/>
        <charset val="134"/>
      </rPr>
      <t>发</t>
    </r>
    <r>
      <rPr>
        <sz val="11"/>
        <color theme="1"/>
        <rFont val="Meiryo UI"/>
        <family val="3"/>
        <charset val="128"/>
      </rPr>
      <t>育毒性1</t>
    </r>
    <r>
      <rPr>
        <sz val="11"/>
        <color theme="1"/>
        <rFont val="游ゴシック"/>
        <family val="2"/>
        <charset val="134"/>
      </rPr>
      <t>类</t>
    </r>
    <r>
      <rPr>
        <sz val="11"/>
        <color theme="1"/>
        <rFont val="Meiryo UI"/>
        <family val="3"/>
        <charset val="128"/>
      </rPr>
      <t>物</t>
    </r>
    <r>
      <rPr>
        <sz val="11"/>
        <color theme="1"/>
        <rFont val="游ゴシック"/>
        <family val="2"/>
        <charset val="134"/>
      </rPr>
      <t>质</t>
    </r>
    <r>
      <rPr>
        <sz val="11"/>
        <color theme="1"/>
        <rFont val="Meiryo UI"/>
        <family val="3"/>
        <charset val="128"/>
      </rPr>
      <t>）</t>
    </r>
  </si>
  <si>
    <r>
      <t>第4</t>
    </r>
    <r>
      <rPr>
        <sz val="11"/>
        <color theme="1"/>
        <rFont val="游ゴシック"/>
        <family val="2"/>
        <charset val="134"/>
      </rPr>
      <t>类</t>
    </r>
    <r>
      <rPr>
        <sz val="11"/>
        <color theme="1"/>
        <rFont val="Meiryo UI"/>
        <family val="3"/>
        <charset val="128"/>
      </rPr>
      <t>毒性化学物</t>
    </r>
    <r>
      <rPr>
        <sz val="11"/>
        <color theme="1"/>
        <rFont val="游ゴシック"/>
        <family val="2"/>
        <charset val="134"/>
      </rPr>
      <t>质</t>
    </r>
  </si>
  <si>
    <r>
      <rPr>
        <sz val="11"/>
        <color theme="1"/>
        <rFont val="游ゴシック"/>
        <family val="2"/>
        <charset val="134"/>
      </rPr>
      <t>优</t>
    </r>
    <r>
      <rPr>
        <sz val="11"/>
        <color theme="1"/>
        <rFont val="Meiryo UI"/>
        <family val="3"/>
        <charset val="128"/>
      </rPr>
      <t>先管理化学品
(物化特性所引起的危</t>
    </r>
    <r>
      <rPr>
        <sz val="11"/>
        <color theme="1"/>
        <rFont val="游ゴシック"/>
        <family val="2"/>
        <charset val="134"/>
      </rPr>
      <t>险</t>
    </r>
    <r>
      <rPr>
        <sz val="11"/>
        <color theme="1"/>
        <rFont val="Meiryo UI"/>
        <family val="3"/>
        <charset val="128"/>
      </rPr>
      <t>性以及</t>
    </r>
    <r>
      <rPr>
        <sz val="11"/>
        <color theme="1"/>
        <rFont val="游ゴシック"/>
        <family val="2"/>
        <charset val="134"/>
      </rPr>
      <t>对劳</t>
    </r>
    <r>
      <rPr>
        <sz val="11"/>
        <color theme="1"/>
        <rFont val="Meiryo UI"/>
        <family val="3"/>
        <charset val="128"/>
      </rPr>
      <t>工健康有害性)</t>
    </r>
  </si>
  <si>
    <r>
      <t>关注化学物</t>
    </r>
    <r>
      <rPr>
        <sz val="11"/>
        <color theme="1"/>
        <rFont val="游ゴシック"/>
        <family val="2"/>
        <charset val="134"/>
      </rPr>
      <t>质</t>
    </r>
  </si>
  <si>
    <r>
      <rPr>
        <sz val="11"/>
        <rFont val="游ゴシック"/>
        <family val="3"/>
        <charset val="134"/>
      </rPr>
      <t>预</t>
    </r>
    <r>
      <rPr>
        <sz val="11"/>
        <rFont val="Meiryo UI"/>
        <family val="3"/>
        <charset val="128"/>
      </rPr>
      <t>名</t>
    </r>
    <r>
      <rPr>
        <sz val="11"/>
        <rFont val="游ゴシック"/>
        <family val="3"/>
        <charset val="134"/>
      </rPr>
      <t>录</t>
    </r>
    <r>
      <rPr>
        <sz val="11"/>
        <rFont val="Meiryo UI"/>
        <family val="3"/>
        <charset val="128"/>
      </rPr>
      <t>收</t>
    </r>
    <r>
      <rPr>
        <sz val="11"/>
        <rFont val="游ゴシック"/>
        <family val="3"/>
        <charset val="134"/>
      </rPr>
      <t>录</t>
    </r>
    <rPh sb="0" eb="2">
      <t>ヨビシュウサイ</t>
    </rPh>
    <phoneticPr fontId="1"/>
  </si>
  <si>
    <r>
      <t>第1</t>
    </r>
    <r>
      <rPr>
        <sz val="11"/>
        <color theme="1"/>
        <rFont val="游ゴシック"/>
        <family val="2"/>
        <charset val="134"/>
      </rPr>
      <t>类</t>
    </r>
    <r>
      <rPr>
        <sz val="11"/>
        <color theme="1"/>
        <rFont val="Meiryo UI"/>
        <family val="3"/>
        <charset val="128"/>
      </rPr>
      <t>危</t>
    </r>
    <r>
      <rPr>
        <sz val="11"/>
        <color theme="1"/>
        <rFont val="游ゴシック"/>
        <family val="2"/>
        <charset val="134"/>
      </rPr>
      <t>险</t>
    </r>
    <r>
      <rPr>
        <sz val="11"/>
        <color theme="1"/>
        <rFont val="Meiryo UI"/>
        <family val="3"/>
        <charset val="128"/>
      </rPr>
      <t>化学品</t>
    </r>
    <phoneticPr fontId="3"/>
  </si>
  <si>
    <r>
      <t>第2</t>
    </r>
    <r>
      <rPr>
        <sz val="11"/>
        <color theme="1"/>
        <rFont val="游ゴシック"/>
        <family val="2"/>
        <charset val="134"/>
      </rPr>
      <t>类</t>
    </r>
    <r>
      <rPr>
        <sz val="11"/>
        <color theme="1"/>
        <rFont val="Meiryo UI"/>
        <family val="3"/>
        <charset val="128"/>
      </rPr>
      <t>危</t>
    </r>
    <r>
      <rPr>
        <sz val="11"/>
        <color theme="1"/>
        <rFont val="游ゴシック"/>
        <family val="2"/>
        <charset val="134"/>
      </rPr>
      <t>险</t>
    </r>
    <r>
      <rPr>
        <sz val="11"/>
        <color theme="1"/>
        <rFont val="Meiryo UI"/>
        <family val="3"/>
        <charset val="128"/>
      </rPr>
      <t>化学品</t>
    </r>
  </si>
  <si>
    <r>
      <t>第3</t>
    </r>
    <r>
      <rPr>
        <sz val="11"/>
        <color theme="1"/>
        <rFont val="游ゴシック"/>
        <family val="2"/>
        <charset val="134"/>
      </rPr>
      <t>类</t>
    </r>
    <r>
      <rPr>
        <sz val="11"/>
        <color theme="1"/>
        <rFont val="Meiryo UI"/>
        <family val="3"/>
        <charset val="128"/>
      </rPr>
      <t>危</t>
    </r>
    <r>
      <rPr>
        <sz val="11"/>
        <color theme="1"/>
        <rFont val="游ゴシック"/>
        <family val="2"/>
        <charset val="134"/>
      </rPr>
      <t>险</t>
    </r>
    <r>
      <rPr>
        <sz val="11"/>
        <color theme="1"/>
        <rFont val="Meiryo UI"/>
        <family val="3"/>
        <charset val="128"/>
      </rPr>
      <t>化学品</t>
    </r>
  </si>
  <si>
    <r>
      <t>第4</t>
    </r>
    <r>
      <rPr>
        <sz val="11"/>
        <color theme="1"/>
        <rFont val="游ゴシック"/>
        <family val="2"/>
        <charset val="134"/>
      </rPr>
      <t>类</t>
    </r>
    <r>
      <rPr>
        <sz val="11"/>
        <color theme="1"/>
        <rFont val="Meiryo UI"/>
        <family val="3"/>
        <charset val="128"/>
      </rPr>
      <t>危</t>
    </r>
    <r>
      <rPr>
        <sz val="11"/>
        <color theme="1"/>
        <rFont val="游ゴシック"/>
        <family val="2"/>
        <charset val="134"/>
      </rPr>
      <t>险</t>
    </r>
    <r>
      <rPr>
        <sz val="11"/>
        <color theme="1"/>
        <rFont val="Meiryo UI"/>
        <family val="3"/>
        <charset val="128"/>
      </rPr>
      <t>化学品</t>
    </r>
  </si>
  <si>
    <t>収載(Active物質)</t>
    <rPh sb="0" eb="2">
      <t>シュウサイ</t>
    </rPh>
    <rPh sb="9" eb="11">
      <t>ブッシツ</t>
    </rPh>
    <phoneticPr fontId="1"/>
  </si>
  <si>
    <r>
      <t>收</t>
    </r>
    <r>
      <rPr>
        <sz val="11"/>
        <color theme="1"/>
        <rFont val="等线"/>
        <family val="2"/>
        <charset val="134"/>
      </rPr>
      <t>录</t>
    </r>
    <r>
      <rPr>
        <sz val="11"/>
        <color theme="1"/>
        <rFont val="Meiryo UI"/>
        <family val="3"/>
        <charset val="128"/>
      </rPr>
      <t>(Active物</t>
    </r>
    <r>
      <rPr>
        <sz val="11"/>
        <color theme="1"/>
        <rFont val="等线"/>
        <family val="2"/>
        <charset val="134"/>
      </rPr>
      <t>质</t>
    </r>
    <r>
      <rPr>
        <sz val="11"/>
        <color theme="1"/>
        <rFont val="Meiryo UI"/>
        <family val="3"/>
        <charset val="128"/>
      </rPr>
      <t>)</t>
    </r>
    <rPh sb="0" eb="2">
      <t>シュウサイ</t>
    </rPh>
    <rPh sb="9" eb="11">
      <t>ブッシツ</t>
    </rPh>
    <phoneticPr fontId="1"/>
  </si>
  <si>
    <t>適用SNUR</t>
    <rPh sb="4" eb="6">
      <t>ガイトウ</t>
    </rPh>
    <phoneticPr fontId="1"/>
  </si>
  <si>
    <t>収載(Inactive物質)</t>
    <rPh sb="0" eb="2">
      <t>シュウサイ</t>
    </rPh>
    <rPh sb="11" eb="13">
      <t>ブッシツ</t>
    </rPh>
    <phoneticPr fontId="1"/>
  </si>
  <si>
    <r>
      <t>收</t>
    </r>
    <r>
      <rPr>
        <sz val="11"/>
        <color theme="1"/>
        <rFont val="等线"/>
        <family val="2"/>
        <charset val="134"/>
      </rPr>
      <t>录</t>
    </r>
    <r>
      <rPr>
        <sz val="11"/>
        <color theme="1"/>
        <rFont val="Meiryo UI"/>
        <family val="3"/>
        <charset val="128"/>
      </rPr>
      <t>(Inactive物</t>
    </r>
    <r>
      <rPr>
        <sz val="11"/>
        <color theme="1"/>
        <rFont val="等线"/>
        <family val="2"/>
        <charset val="134"/>
      </rPr>
      <t>质</t>
    </r>
    <r>
      <rPr>
        <sz val="11"/>
        <color theme="1"/>
        <rFont val="Meiryo UI"/>
        <family val="3"/>
        <charset val="128"/>
      </rPr>
      <t>)</t>
    </r>
    <rPh sb="0" eb="2">
      <t>シュウサイ</t>
    </rPh>
    <rPh sb="11" eb="13">
      <t>ブッシツ</t>
    </rPh>
    <phoneticPr fontId="1"/>
  </si>
  <si>
    <t>SNUR非該当</t>
    <rPh sb="4" eb="5">
      <t>ヒ</t>
    </rPh>
    <rPh sb="5" eb="7">
      <t>ガイトウ</t>
    </rPh>
    <phoneticPr fontId="1"/>
  </si>
  <si>
    <t>不適用SNUR</t>
    <rPh sb="4" eb="5">
      <t>ヒ</t>
    </rPh>
    <rPh sb="5" eb="7">
      <t>ガイトウ</t>
    </rPh>
    <phoneticPr fontId="1"/>
  </si>
  <si>
    <r>
      <t>未收</t>
    </r>
    <r>
      <rPr>
        <sz val="11"/>
        <color theme="1"/>
        <rFont val="等线"/>
        <family val="3"/>
        <charset val="134"/>
      </rPr>
      <t>录</t>
    </r>
    <rPh sb="0" eb="3">
      <t>ミシュウサイ</t>
    </rPh>
    <phoneticPr fontId="1"/>
  </si>
  <si>
    <t>ポリマー免除</t>
    <rPh sb="4" eb="6">
      <t>メンジョ</t>
    </rPh>
    <phoneticPr fontId="1"/>
  </si>
  <si>
    <r>
      <rPr>
        <sz val="11"/>
        <color theme="1"/>
        <rFont val="微软雅黑"/>
        <family val="2"/>
        <charset val="134"/>
      </rPr>
      <t>对</t>
    </r>
    <r>
      <rPr>
        <sz val="11"/>
        <color theme="1"/>
        <rFont val="Meiryo UI"/>
        <family val="3"/>
        <charset val="128"/>
      </rPr>
      <t>象外</t>
    </r>
    <rPh sb="0" eb="3">
      <t>タイショウガイ</t>
    </rPh>
    <phoneticPr fontId="1"/>
  </si>
  <si>
    <t>不純物</t>
    <phoneticPr fontId="3"/>
  </si>
  <si>
    <t>Content ％</t>
    <phoneticPr fontId="3"/>
  </si>
  <si>
    <t>合計が100%になるよう記載してください</t>
    <phoneticPr fontId="3"/>
  </si>
  <si>
    <t>請按照合計為100%填寫</t>
    <phoneticPr fontId="3"/>
  </si>
  <si>
    <t>(Select from the drop-down list)</t>
    <phoneticPr fontId="3"/>
  </si>
  <si>
    <t>・無法公開   --&gt;“不公開”
・有多個的情況    ｰｰ&gt;“1-234/5-678”</t>
    <phoneticPr fontId="3"/>
  </si>
  <si>
    <t>・无法公开  --&gt;“不公开”
・有多个的情况  ｰｰ&gt;“1-234/5-678”</t>
    <phoneticPr fontId="3"/>
  </si>
  <si>
    <t>・You cannot disclose  --&gt; "CBI"
・If there are multiple  numbers 
                               -- &gt; "1-234/5-678"</t>
    <phoneticPr fontId="3"/>
  </si>
  <si>
    <t>・(SNAc)Applicable or Not applicable</t>
    <phoneticPr fontId="3"/>
  </si>
  <si>
    <t>SNAc number</t>
    <phoneticPr fontId="3"/>
  </si>
  <si>
    <t>・You cannot disclose --&gt; "CBI"</t>
    <phoneticPr fontId="3"/>
  </si>
  <si>
    <t>・REACH number</t>
    <phoneticPr fontId="3"/>
  </si>
  <si>
    <t>(SNUR)・Applicable or Not applicable</t>
    <phoneticPr fontId="3"/>
  </si>
  <si>
    <t>このexcelファイルの「fill out form」シートにご記入の上、ご提出をお願い致します。</t>
    <phoneticPr fontId="3"/>
  </si>
  <si>
    <t>Please fill out "fill out form" sheet in this excel file and submit it.</t>
    <phoneticPr fontId="3"/>
  </si>
  <si>
    <t>請填寫此Excel檔的"fill out form"表並提交。</t>
    <phoneticPr fontId="3"/>
  </si>
  <si>
    <t>意図的含有の有無</t>
    <phoneticPr fontId="3"/>
  </si>
  <si>
    <t>既存化学物質</t>
    <phoneticPr fontId="3"/>
  </si>
  <si>
    <t>対象外（合金、固有の使用形状を有するもの等）</t>
  </si>
  <si>
    <r>
      <rPr>
        <sz val="11"/>
        <color theme="1"/>
        <rFont val="Microsoft JhengHei"/>
        <family val="2"/>
        <charset val="136"/>
      </rPr>
      <t>现</t>
    </r>
    <r>
      <rPr>
        <sz val="11"/>
        <color theme="1"/>
        <rFont val="Meiryo UI"/>
        <family val="3"/>
        <charset val="128"/>
      </rPr>
      <t>有化学物</t>
    </r>
    <r>
      <rPr>
        <sz val="11"/>
        <color theme="1"/>
        <rFont val="Microsoft JhengHei"/>
        <family val="2"/>
        <charset val="136"/>
      </rPr>
      <t>质</t>
    </r>
    <phoneticPr fontId="3"/>
  </si>
  <si>
    <t>公示前的物质</t>
  </si>
  <si>
    <t>少量新化学物质</t>
  </si>
  <si>
    <t>对象外（合金、具有固有使用形态的物质等）</t>
  </si>
  <si>
    <t>現有化學物質</t>
    <phoneticPr fontId="3"/>
  </si>
  <si>
    <t>公示前的物質</t>
  </si>
  <si>
    <t>少量新化學物質</t>
  </si>
  <si>
    <t>對象外（合金、具有固有使用形態的物質等）</t>
  </si>
  <si>
    <t>不純物</t>
    <rPh sb="0" eb="3">
      <t>フジュンブツ</t>
    </rPh>
    <phoneticPr fontId="3"/>
  </si>
  <si>
    <t>3.（含有組成及び法規制情報）下記の太線囲い部分全てに記入をお願いいたします　（その他法規欄の記載は任意です）</t>
    <rPh sb="3" eb="5">
      <t>ガンユウ</t>
    </rPh>
    <phoneticPr fontId="3"/>
  </si>
  <si>
    <t>SNAc</t>
    <phoneticPr fontId="3"/>
  </si>
  <si>
    <t>IECSC</t>
    <phoneticPr fontId="3"/>
  </si>
  <si>
    <t>REACH</t>
    <phoneticPr fontId="3"/>
  </si>
  <si>
    <t>EHSNR</t>
    <phoneticPr fontId="3"/>
  </si>
  <si>
    <t>HSNO</t>
    <phoneticPr fontId="3"/>
  </si>
  <si>
    <t>PICCS</t>
    <phoneticPr fontId="3"/>
  </si>
  <si>
    <t>Product</t>
    <phoneticPr fontId="3"/>
  </si>
  <si>
    <t>是否为有意添加</t>
  </si>
  <si>
    <t>CSCL_JP</t>
    <phoneticPr fontId="3"/>
  </si>
  <si>
    <t>CSCL_EN</t>
    <phoneticPr fontId="3"/>
  </si>
  <si>
    <t>CSCL_ZN</t>
    <phoneticPr fontId="3"/>
  </si>
  <si>
    <t>CSCL_ZF</t>
    <phoneticPr fontId="3"/>
  </si>
  <si>
    <t>PRTR_JP</t>
    <phoneticPr fontId="3"/>
  </si>
  <si>
    <t>PRTR_EN</t>
    <phoneticPr fontId="3"/>
  </si>
  <si>
    <t>PRTR_ZH</t>
    <phoneticPr fontId="3"/>
  </si>
  <si>
    <t>PRTR_ZF</t>
    <phoneticPr fontId="3"/>
  </si>
  <si>
    <t>ISHL_JP</t>
    <phoneticPr fontId="3"/>
  </si>
  <si>
    <t>ISHL_EN</t>
    <phoneticPr fontId="3"/>
  </si>
  <si>
    <t>ISHL_ZH</t>
    <phoneticPr fontId="3"/>
  </si>
  <si>
    <t>ISHL_ZF</t>
    <phoneticPr fontId="3"/>
  </si>
  <si>
    <t>FSA_JP</t>
    <phoneticPr fontId="3"/>
  </si>
  <si>
    <t>FSA_EN</t>
    <phoneticPr fontId="3"/>
  </si>
  <si>
    <t>FSA_ZH</t>
    <phoneticPr fontId="3"/>
  </si>
  <si>
    <t>FSA_ZF</t>
    <phoneticPr fontId="3"/>
  </si>
  <si>
    <t>PDSC_JP</t>
    <phoneticPr fontId="3"/>
  </si>
  <si>
    <t>PDSC_EN</t>
    <phoneticPr fontId="3"/>
  </si>
  <si>
    <t>PDSC_ZH</t>
    <phoneticPr fontId="3"/>
  </si>
  <si>
    <t>PDSC_ZF</t>
    <phoneticPr fontId="3"/>
  </si>
  <si>
    <t>AICS_JP</t>
    <phoneticPr fontId="3"/>
  </si>
  <si>
    <t>AICS_EN</t>
    <phoneticPr fontId="3"/>
  </si>
  <si>
    <t>AICS_ZH</t>
    <phoneticPr fontId="3"/>
  </si>
  <si>
    <t>AICS_ZF</t>
    <phoneticPr fontId="3"/>
  </si>
  <si>
    <t>DSL_JP</t>
    <phoneticPr fontId="1"/>
  </si>
  <si>
    <t>DSL_EN</t>
    <phoneticPr fontId="3"/>
  </si>
  <si>
    <t>DSL_ZH</t>
    <phoneticPr fontId="3"/>
  </si>
  <si>
    <t>DSL_ZF</t>
    <phoneticPr fontId="3"/>
  </si>
  <si>
    <t>SNAc_JP</t>
    <phoneticPr fontId="3"/>
  </si>
  <si>
    <t>SNAc_EN</t>
    <phoneticPr fontId="3"/>
  </si>
  <si>
    <t>SNAc_ZH</t>
    <phoneticPr fontId="3"/>
  </si>
  <si>
    <t>SNAc_ZF</t>
    <phoneticPr fontId="3"/>
  </si>
  <si>
    <t>IECSC_JP</t>
    <phoneticPr fontId="1"/>
  </si>
  <si>
    <t>IECSC_EN</t>
    <phoneticPr fontId="3"/>
  </si>
  <si>
    <t>IECSC_ZH</t>
    <phoneticPr fontId="3"/>
  </si>
  <si>
    <t>IECSC_ZF</t>
    <phoneticPr fontId="3"/>
  </si>
  <si>
    <t>RPC_JP</t>
    <phoneticPr fontId="3"/>
  </si>
  <si>
    <t>RPC_EN</t>
    <phoneticPr fontId="3"/>
  </si>
  <si>
    <t>RPC_ZH</t>
    <phoneticPr fontId="3"/>
  </si>
  <si>
    <t>RPC_ZF</t>
    <phoneticPr fontId="3"/>
  </si>
  <si>
    <t>REACH_JP</t>
    <phoneticPr fontId="1"/>
  </si>
  <si>
    <t>REACH_EN</t>
    <phoneticPr fontId="3"/>
  </si>
  <si>
    <t>REACH_ZH</t>
    <phoneticPr fontId="3"/>
  </si>
  <si>
    <t>REACH_ZF</t>
    <phoneticPr fontId="3"/>
  </si>
  <si>
    <t>IN_JP</t>
    <phoneticPr fontId="3"/>
  </si>
  <si>
    <t>IN_EN</t>
    <phoneticPr fontId="3"/>
  </si>
  <si>
    <t>IN_ZH</t>
    <phoneticPr fontId="3"/>
  </si>
  <si>
    <t>IN_ZF</t>
    <phoneticPr fontId="3"/>
  </si>
  <si>
    <t>MHPS_JP</t>
    <phoneticPr fontId="1"/>
  </si>
  <si>
    <t>MHPS_EN</t>
    <phoneticPr fontId="3"/>
  </si>
  <si>
    <t>MHPS_ZH</t>
    <phoneticPr fontId="3"/>
  </si>
  <si>
    <t>MHPS_ZF</t>
    <phoneticPr fontId="3"/>
  </si>
  <si>
    <t>SHMH_JP</t>
    <phoneticPr fontId="3"/>
  </si>
  <si>
    <t>SHMH_EN</t>
    <phoneticPr fontId="3"/>
  </si>
  <si>
    <t>SHMH_ZH</t>
    <phoneticPr fontId="3"/>
  </si>
  <si>
    <t>SHMH_ZF</t>
    <phoneticPr fontId="3"/>
  </si>
  <si>
    <t>K_REACH_JP</t>
    <phoneticPr fontId="1"/>
  </si>
  <si>
    <t>K_REACH_EN</t>
    <phoneticPr fontId="3"/>
  </si>
  <si>
    <t>K_REACH_ZH</t>
    <phoneticPr fontId="3"/>
  </si>
  <si>
    <t>K_REACH_ZF</t>
    <phoneticPr fontId="3"/>
  </si>
  <si>
    <t>CCA_JP</t>
    <phoneticPr fontId="3"/>
  </si>
  <si>
    <t>CCA_EN</t>
    <phoneticPr fontId="3"/>
  </si>
  <si>
    <t>CCA_ZH</t>
    <phoneticPr fontId="3"/>
  </si>
  <si>
    <t>CCA_ZF</t>
    <phoneticPr fontId="3"/>
  </si>
  <si>
    <t>KOSHA_JP</t>
    <phoneticPr fontId="3"/>
  </si>
  <si>
    <t>KOSHA_EN</t>
    <phoneticPr fontId="3"/>
  </si>
  <si>
    <t>KOSHA_ZH</t>
    <phoneticPr fontId="3"/>
  </si>
  <si>
    <t>KOSHA_ZF</t>
    <phoneticPr fontId="3"/>
  </si>
  <si>
    <t>EHSNR_JP</t>
    <phoneticPr fontId="3"/>
  </si>
  <si>
    <t>EHSNR_EN</t>
    <phoneticPr fontId="3"/>
  </si>
  <si>
    <t>EHSNR_ZH</t>
    <phoneticPr fontId="3"/>
  </si>
  <si>
    <t>EHSNR_ZF</t>
    <phoneticPr fontId="3"/>
  </si>
  <si>
    <t>HSNO_JP</t>
    <phoneticPr fontId="3"/>
  </si>
  <si>
    <t>HSNO_EN</t>
    <phoneticPr fontId="3"/>
  </si>
  <si>
    <t>HSNO_ZH</t>
    <phoneticPr fontId="3"/>
  </si>
  <si>
    <t>HSNO_ZF</t>
    <phoneticPr fontId="3"/>
  </si>
  <si>
    <t>PICCS_JP</t>
    <phoneticPr fontId="3"/>
  </si>
  <si>
    <t>PICCS_EN</t>
    <phoneticPr fontId="3"/>
  </si>
  <si>
    <t>PICCS_ZH</t>
    <phoneticPr fontId="3"/>
  </si>
  <si>
    <t>PICCS_ZF</t>
    <phoneticPr fontId="3"/>
  </si>
  <si>
    <t>PCL_JP</t>
    <phoneticPr fontId="3"/>
  </si>
  <si>
    <t>PCL_EN</t>
    <phoneticPr fontId="3"/>
  </si>
  <si>
    <t>PCL_ZH</t>
    <phoneticPr fontId="3"/>
  </si>
  <si>
    <t>PCL_ZF</t>
    <phoneticPr fontId="3"/>
  </si>
  <si>
    <t>EPM_JP</t>
    <phoneticPr fontId="3"/>
  </si>
  <si>
    <t>EPM_ZH</t>
    <phoneticPr fontId="3"/>
  </si>
  <si>
    <t>EPM_EN</t>
    <phoneticPr fontId="3"/>
  </si>
  <si>
    <t>EPM_ZF</t>
    <phoneticPr fontId="3"/>
  </si>
  <si>
    <t>CA_JP</t>
    <phoneticPr fontId="3"/>
  </si>
  <si>
    <t>CA_EN</t>
    <phoneticPr fontId="3"/>
  </si>
  <si>
    <t>CA_ZH</t>
    <phoneticPr fontId="3"/>
  </si>
  <si>
    <t>CA_ZF</t>
    <phoneticPr fontId="3"/>
  </si>
  <si>
    <t>TCSI_JP</t>
    <phoneticPr fontId="1"/>
  </si>
  <si>
    <t>TCSI_EN</t>
    <phoneticPr fontId="3"/>
  </si>
  <si>
    <t>TCSI_ZH</t>
    <phoneticPr fontId="3"/>
  </si>
  <si>
    <t>TCSI_ZF</t>
    <phoneticPr fontId="3"/>
  </si>
  <si>
    <t>TOSHA_JP</t>
    <phoneticPr fontId="3"/>
  </si>
  <si>
    <t>TOSHA_EN</t>
    <phoneticPr fontId="3"/>
  </si>
  <si>
    <t>TOSHA_ZH</t>
    <phoneticPr fontId="3"/>
  </si>
  <si>
    <t>TOSHA_ZF</t>
    <phoneticPr fontId="3"/>
  </si>
  <si>
    <t>TCCSC_JP</t>
    <phoneticPr fontId="3"/>
  </si>
  <si>
    <t>TCCSC_EN</t>
    <phoneticPr fontId="3"/>
  </si>
  <si>
    <t>TCCSC_ZH</t>
    <phoneticPr fontId="3"/>
  </si>
  <si>
    <t>TCCSC_ZF</t>
    <phoneticPr fontId="3"/>
  </si>
  <si>
    <t>DIW_JP</t>
    <phoneticPr fontId="1"/>
  </si>
  <si>
    <t>DIW_EN</t>
    <phoneticPr fontId="3"/>
  </si>
  <si>
    <t>DIW_ZH</t>
    <phoneticPr fontId="3"/>
  </si>
  <si>
    <t>DIW_ZF</t>
    <phoneticPr fontId="3"/>
  </si>
  <si>
    <t>HAS_JP</t>
    <phoneticPr fontId="3"/>
  </si>
  <si>
    <t>HAS_EN</t>
    <phoneticPr fontId="3"/>
  </si>
  <si>
    <t>HAS_ZH</t>
    <phoneticPr fontId="3"/>
  </si>
  <si>
    <t>HAS_ZF</t>
    <phoneticPr fontId="3"/>
  </si>
  <si>
    <t>TSCA_JP</t>
    <phoneticPr fontId="1"/>
  </si>
  <si>
    <t>TSCA_EN</t>
    <phoneticPr fontId="3"/>
  </si>
  <si>
    <t>TSCA_ZH</t>
    <phoneticPr fontId="3"/>
  </si>
  <si>
    <t>TSCA_ZF</t>
    <phoneticPr fontId="3"/>
  </si>
  <si>
    <t>SNUR_JP</t>
    <phoneticPr fontId="3"/>
  </si>
  <si>
    <t>SNUR_EN</t>
    <phoneticPr fontId="3"/>
  </si>
  <si>
    <t>SNUR_ZH</t>
    <phoneticPr fontId="3"/>
  </si>
  <si>
    <t>SNUR_ZF</t>
    <phoneticPr fontId="3"/>
  </si>
  <si>
    <t>NCILC_JP</t>
    <phoneticPr fontId="3"/>
  </si>
  <si>
    <t>NCILC_EN</t>
    <phoneticPr fontId="3"/>
  </si>
  <si>
    <t>NCILC_ZH</t>
    <phoneticPr fontId="3"/>
  </si>
  <si>
    <t>NCILC_ZF</t>
    <phoneticPr fontId="3"/>
  </si>
  <si>
    <t>CCLLC_JP</t>
    <phoneticPr fontId="3"/>
  </si>
  <si>
    <t>CCLLC_EN</t>
    <phoneticPr fontId="3"/>
  </si>
  <si>
    <t>CCLLC_ZH</t>
    <phoneticPr fontId="3"/>
  </si>
  <si>
    <t>CCLLC_ZF</t>
    <phoneticPr fontId="3"/>
  </si>
  <si>
    <t>元素ならびに天然物</t>
  </si>
  <si>
    <t>他法で規制される物質</t>
  </si>
  <si>
    <t>収載（1t/y未満；一般物質）</t>
  </si>
  <si>
    <t>収載（10t/y未満；一般物質/ポリマー）</t>
  </si>
  <si>
    <t>収載（100t/y未満；ポリマー）</t>
  </si>
  <si>
    <t>収載（1000t/y未満；ポリマー）</t>
  </si>
  <si>
    <t>収載（数量上限無し）</t>
  </si>
  <si>
    <t>不符合有害物質等的物質</t>
  </si>
  <si>
    <t>受限物質</t>
  </si>
  <si>
    <t>被禁止的物質</t>
  </si>
  <si>
    <t>獲授權的物質</t>
  </si>
  <si>
    <t>Number</t>
  </si>
  <si>
    <t>Number</t>
    <phoneticPr fontId="3"/>
  </si>
  <si>
    <t>List Name</t>
    <phoneticPr fontId="3"/>
  </si>
  <si>
    <t>List Number</t>
    <phoneticPr fontId="3"/>
  </si>
  <si>
    <t>category</t>
  </si>
  <si>
    <t>Carcinogen</t>
  </si>
  <si>
    <t>Corrosive</t>
    <phoneticPr fontId="3"/>
  </si>
  <si>
    <t>Irritation</t>
    <phoneticPr fontId="3"/>
  </si>
  <si>
    <t>Mutagen</t>
    <phoneticPr fontId="3"/>
  </si>
  <si>
    <t>Oxidizer</t>
    <phoneticPr fontId="3"/>
  </si>
  <si>
    <t>Poison</t>
    <phoneticPr fontId="3"/>
  </si>
  <si>
    <t>Teratogen</t>
    <phoneticPr fontId="3"/>
  </si>
  <si>
    <t>CAS RN</t>
    <phoneticPr fontId="3"/>
  </si>
  <si>
    <t>List Number</t>
  </si>
  <si>
    <t>List Name</t>
  </si>
  <si>
    <t>Annex I</t>
    <phoneticPr fontId="3"/>
  </si>
  <si>
    <t>Annex II</t>
    <phoneticPr fontId="3"/>
  </si>
  <si>
    <t>Annex III</t>
    <phoneticPr fontId="3"/>
  </si>
  <si>
    <t>Annex IV</t>
    <phoneticPr fontId="3"/>
  </si>
  <si>
    <t>Annex V</t>
    <phoneticPr fontId="3"/>
  </si>
  <si>
    <t>有毒与有害物质控制法</t>
  </si>
  <si>
    <t>化管法</t>
  </si>
  <si>
    <t>環境保護管理法</t>
  </si>
  <si>
    <t>毒性及び懸念化学物質管理法</t>
  </si>
  <si>
    <t>Chemical Substances Control Law (CSCL)</t>
    <phoneticPr fontId="3"/>
  </si>
  <si>
    <t>化審法(CSCL)</t>
    <phoneticPr fontId="3"/>
  </si>
  <si>
    <t>Industrial Safety and Health Act(ISHL)</t>
    <phoneticPr fontId="3"/>
  </si>
  <si>
    <t>Pollutant Release and Transfer Registers (PRTR)</t>
    <phoneticPr fontId="3"/>
  </si>
  <si>
    <t>Fire Service Act</t>
    <phoneticPr fontId="3"/>
  </si>
  <si>
    <t>Poisonous and Deleterious Substances Control Law</t>
  </si>
  <si>
    <t>Poisonous and Deleterious Substances Control Law</t>
    <phoneticPr fontId="3"/>
  </si>
  <si>
    <t>Regulations on Precursor Chemicals</t>
    <phoneticPr fontId="3"/>
  </si>
  <si>
    <t>Regulation of the Ministry of Health No. 472/MENKES/PER/V/1996 Regarding Safety of Hazardous Materials to Health</t>
    <phoneticPr fontId="3"/>
  </si>
  <si>
    <t>Act on Registration and Evaluation of Chemical Substances(K-REACH)</t>
    <phoneticPr fontId="3"/>
  </si>
  <si>
    <t>Chemical Control Act</t>
    <phoneticPr fontId="3"/>
  </si>
  <si>
    <t>Occupational Safety and Health Act</t>
    <phoneticPr fontId="3"/>
  </si>
  <si>
    <t>Priority Chemical List</t>
    <phoneticPr fontId="3"/>
  </si>
  <si>
    <t xml:space="preserve">Environmental Protection and Management Act </t>
    <phoneticPr fontId="3"/>
  </si>
  <si>
    <t>TCSI/Toxic and Concerned Chemical Substances Control Act/Occupational Safety and Health Act</t>
    <phoneticPr fontId="3"/>
  </si>
  <si>
    <t>Toxic and Concerned Chemical Substances Control Act</t>
    <phoneticPr fontId="3"/>
  </si>
  <si>
    <t>DIW Existing chemicals inventory</t>
    <phoneticPr fontId="3"/>
  </si>
  <si>
    <t>Hazardous Substance Act</t>
    <phoneticPr fontId="3"/>
  </si>
  <si>
    <t>Toxic Substance Control Act (TSCA)</t>
    <phoneticPr fontId="3"/>
  </si>
  <si>
    <t>Toxic Substance Control Act (TSCA) SNUR</t>
    <phoneticPr fontId="3"/>
  </si>
  <si>
    <t>National Chemical Inventory/Law on Chemicals</t>
    <phoneticPr fontId="3"/>
  </si>
  <si>
    <t>Conditional Chemicals List/Law on Chemicals</t>
    <phoneticPr fontId="3"/>
  </si>
  <si>
    <t>化审法（化学物质审查及制造管理法）</t>
    <phoneticPr fontId="3"/>
  </si>
  <si>
    <t>安卫法（劳动安全卫生法）</t>
    <phoneticPr fontId="3"/>
  </si>
  <si>
    <t>化管法（特定化学物质环境登记管理法）</t>
    <phoneticPr fontId="3"/>
  </si>
  <si>
    <t>IECSC/新化学物质环境管理办法</t>
    <phoneticPr fontId="3"/>
  </si>
  <si>
    <t>易制毒化学品管理条例</t>
    <phoneticPr fontId="3"/>
  </si>
  <si>
    <t>REACH/注册、评估、授权与限制的法规</t>
    <phoneticPr fontId="3"/>
  </si>
  <si>
    <t>有毒有害化学品管理法规(No.74/2001)</t>
    <phoneticPr fontId="3"/>
  </si>
  <si>
    <t xml:space="preserve">1996年第472号卫生部长颁布法令：关于危害人体健康的危险物质的安全管理  </t>
    <phoneticPr fontId="3"/>
  </si>
  <si>
    <t>K-REACH/化评法(化学品注册与评估法案)</t>
    <phoneticPr fontId="3"/>
  </si>
  <si>
    <t>化管法(化学物质管理法）</t>
    <phoneticPr fontId="3"/>
  </si>
  <si>
    <t>工业安全健康法</t>
    <phoneticPr fontId="3"/>
  </si>
  <si>
    <t>环境危害物质注册与申报(EHSNR)</t>
    <phoneticPr fontId="3"/>
  </si>
  <si>
    <t>HSNO/危险物质和新有机体法案</t>
    <phoneticPr fontId="3"/>
  </si>
  <si>
    <t>有毒有害物质和核废物法案</t>
    <phoneticPr fontId="3"/>
  </si>
  <si>
    <t>优先管理化学品清单</t>
    <phoneticPr fontId="3"/>
  </si>
  <si>
    <t>环境保护和管理法</t>
    <phoneticPr fontId="3"/>
  </si>
  <si>
    <t>毒性及关注化学物质管理法/职业安全卫生法/TCSI</t>
    <phoneticPr fontId="3"/>
  </si>
  <si>
    <t>毒性及关注化学物质管理法</t>
    <phoneticPr fontId="3"/>
  </si>
  <si>
    <t>职业安全卫生法</t>
    <phoneticPr fontId="3"/>
  </si>
  <si>
    <t>DIW 新化学物质登记制度</t>
    <phoneticPr fontId="3"/>
  </si>
  <si>
    <t>危险化学品法案　危险化学品类别清单</t>
    <phoneticPr fontId="3"/>
  </si>
  <si>
    <t>TSCA/有毒物质控制法案</t>
    <phoneticPr fontId="3"/>
  </si>
  <si>
    <r>
      <rPr>
        <sz val="11"/>
        <color theme="1"/>
        <rFont val="Microsoft YaHei"/>
        <family val="3"/>
        <charset val="134"/>
      </rPr>
      <t>TSCA/有毒物质控制法案</t>
    </r>
    <r>
      <rPr>
        <sz val="11"/>
        <color theme="1"/>
        <rFont val="Meiryo UI"/>
        <family val="3"/>
        <charset val="128"/>
      </rPr>
      <t xml:space="preserve"> SNUR</t>
    </r>
    <phoneticPr fontId="3"/>
  </si>
  <si>
    <t>化学法　国家化学品目录</t>
    <phoneticPr fontId="3"/>
  </si>
  <si>
    <t>化学法　限制性的化学品列表</t>
    <phoneticPr fontId="3"/>
  </si>
  <si>
    <r>
      <t>化審法（化學物質審</t>
    </r>
    <r>
      <rPr>
        <sz val="11"/>
        <color theme="1"/>
        <rFont val="Microsoft JhengHei"/>
        <family val="2"/>
        <charset val="136"/>
      </rPr>
      <t>查</t>
    </r>
    <r>
      <rPr>
        <sz val="11"/>
        <color theme="1"/>
        <rFont val="Meiryo UI"/>
        <family val="3"/>
        <charset val="128"/>
      </rPr>
      <t>及製造管理法）</t>
    </r>
    <phoneticPr fontId="3"/>
  </si>
  <si>
    <t>安衛法（勞動安全衛生法）</t>
    <phoneticPr fontId="3"/>
  </si>
  <si>
    <t>化管法（特定化學物質環境登記管理法）</t>
    <phoneticPr fontId="3"/>
  </si>
  <si>
    <t>消防法</t>
    <phoneticPr fontId="3"/>
  </si>
  <si>
    <t>IECSC/新化學物質環境管理辦法</t>
    <phoneticPr fontId="3"/>
  </si>
  <si>
    <t>易制毒化學品管理條例</t>
    <phoneticPr fontId="3"/>
  </si>
  <si>
    <t>REACH/註冊、評估、授權與限制的法規</t>
    <phoneticPr fontId="3"/>
  </si>
  <si>
    <t>有毒有害化學品管理法規(No.74/2001)</t>
    <phoneticPr fontId="3"/>
  </si>
  <si>
    <t xml:space="preserve">1996年第472號衛生部長頒佈法令：關於危害人體健康的危險物質的安全管理   </t>
    <phoneticPr fontId="3"/>
  </si>
  <si>
    <t>K-REACH/化評法(化學品註冊與評估法案)</t>
    <phoneticPr fontId="3"/>
  </si>
  <si>
    <t>產業安全保健法（OSHA）</t>
    <phoneticPr fontId="3"/>
  </si>
  <si>
    <t>化管法(化學品控制法)（CCA）</t>
    <phoneticPr fontId="3"/>
  </si>
  <si>
    <t>環境危害物質註冊與申報(EHSNR)</t>
    <phoneticPr fontId="3"/>
  </si>
  <si>
    <t>HSNO/危險物質和新有機體法案</t>
    <phoneticPr fontId="3"/>
  </si>
  <si>
    <t>有毒有害物質和核廢物法案</t>
    <phoneticPr fontId="3"/>
  </si>
  <si>
    <t>優先管理化學品清單</t>
    <phoneticPr fontId="3"/>
  </si>
  <si>
    <t>環境保護和管理法</t>
    <phoneticPr fontId="3"/>
  </si>
  <si>
    <t>毒性及關注化學物質管理法/職業安全衛生法/TCSI</t>
    <phoneticPr fontId="3"/>
  </si>
  <si>
    <t>毒性及關注化學物質管理法</t>
    <phoneticPr fontId="3"/>
  </si>
  <si>
    <t>DIW 新化學物質登記制度</t>
    <phoneticPr fontId="3"/>
  </si>
  <si>
    <t>危險化學品法案　危險化學品類別清單</t>
    <phoneticPr fontId="3"/>
  </si>
  <si>
    <t>TSCA/有毒物質控制法案</t>
    <phoneticPr fontId="3"/>
  </si>
  <si>
    <t>TSCA/有毒物質控制法案 SNUR</t>
    <phoneticPr fontId="3"/>
  </si>
  <si>
    <t>化學法　國家化學品目錄</t>
    <phoneticPr fontId="3"/>
  </si>
  <si>
    <t>化學法　限制性的化學品列表</t>
    <phoneticPr fontId="3"/>
  </si>
  <si>
    <t>IECSC/新規化学物質環境管理弁法</t>
    <rPh sb="6" eb="8">
      <t>シンキ</t>
    </rPh>
    <rPh sb="8" eb="10">
      <t>カガク</t>
    </rPh>
    <rPh sb="10" eb="12">
      <t>ブッシツ</t>
    </rPh>
    <rPh sb="12" eb="14">
      <t>カンキョウ</t>
    </rPh>
    <rPh sb="14" eb="16">
      <t>カンリ</t>
    </rPh>
    <rPh sb="16" eb="17">
      <t>ベン</t>
    </rPh>
    <rPh sb="17" eb="18">
      <t>ホウ</t>
    </rPh>
    <phoneticPr fontId="1"/>
  </si>
  <si>
    <t>REACH/登録・評価・認可・制限に関する規則</t>
    <phoneticPr fontId="1"/>
  </si>
  <si>
    <t>危険及び有害な物質の管理に関する政府法令(No.74/2001)</t>
    <phoneticPr fontId="3"/>
  </si>
  <si>
    <t>K-REACH/化評法</t>
    <phoneticPr fontId="1"/>
  </si>
  <si>
    <t>環境有害性物質届出・登録制度</t>
    <phoneticPr fontId="3"/>
  </si>
  <si>
    <t>HSNO/有害性物質及び新生物法</t>
    <phoneticPr fontId="3"/>
  </si>
  <si>
    <t>毒性物質及び有害性・核廃棄物管理法</t>
    <phoneticPr fontId="1"/>
  </si>
  <si>
    <t>優先化学品リスト</t>
    <phoneticPr fontId="3"/>
  </si>
  <si>
    <t>毒性及び懸念化学物質管理法/職業安全衛生法/TCSI</t>
    <rPh sb="0" eb="2">
      <t>ドクセイ</t>
    </rPh>
    <rPh sb="2" eb="3">
      <t>オヨ</t>
    </rPh>
    <rPh sb="4" eb="6">
      <t>ケネン</t>
    </rPh>
    <rPh sb="6" eb="8">
      <t>カガク</t>
    </rPh>
    <rPh sb="8" eb="10">
      <t>ブッシツ</t>
    </rPh>
    <rPh sb="10" eb="12">
      <t>カンリ</t>
    </rPh>
    <rPh sb="12" eb="13">
      <t>ホウ</t>
    </rPh>
    <rPh sb="14" eb="16">
      <t>ショクギョウ</t>
    </rPh>
    <rPh sb="16" eb="18">
      <t>アンゼン</t>
    </rPh>
    <rPh sb="18" eb="21">
      <t>エイセイホウ</t>
    </rPh>
    <phoneticPr fontId="1"/>
  </si>
  <si>
    <t>DIW 新規化学物質登録制度</t>
    <phoneticPr fontId="1"/>
  </si>
  <si>
    <t>有害物質法　有害物質リスト</t>
    <phoneticPr fontId="3"/>
  </si>
  <si>
    <t>TSCA/有害物質規制法</t>
    <phoneticPr fontId="3"/>
  </si>
  <si>
    <t>TSCA/有害物質規制法 SNUR該当</t>
    <phoneticPr fontId="3"/>
  </si>
  <si>
    <t>化学品法　国家化学品リスト</t>
    <phoneticPr fontId="1"/>
  </si>
  <si>
    <t>化学品法　規制化学品リスト</t>
    <phoneticPr fontId="3"/>
  </si>
  <si>
    <t>DSL/NDSL</t>
  </si>
  <si>
    <t>DSL/NDSL</t>
    <phoneticPr fontId="3"/>
  </si>
  <si>
    <t>DSL/NDSL</t>
    <phoneticPr fontId="1"/>
  </si>
  <si>
    <t>SNAc該非</t>
    <phoneticPr fontId="3"/>
  </si>
  <si>
    <t xml:space="preserve">Regarding Management of Hazardous and Poisonous Substances(No. 74/2001) </t>
    <phoneticPr fontId="3"/>
  </si>
  <si>
    <t>該当：
↓categoryを選択</t>
    <rPh sb="14" eb="16">
      <t>センタク</t>
    </rPh>
    <phoneticPr fontId="3"/>
  </si>
  <si>
    <t>Listed：
 ↓ Select List Name</t>
    <phoneticPr fontId="3"/>
  </si>
  <si>
    <t>収載：
↓List Nameを選択</t>
    <rPh sb="0" eb="2">
      <t>シュウサイ</t>
    </rPh>
    <rPh sb="15" eb="17">
      <t>センタク</t>
    </rPh>
    <phoneticPr fontId="1"/>
  </si>
  <si>
    <r>
      <t>收</t>
    </r>
    <r>
      <rPr>
        <sz val="11"/>
        <color theme="1"/>
        <rFont val="Microsoft JhengHei"/>
        <family val="2"/>
        <charset val="136"/>
      </rPr>
      <t>录</t>
    </r>
    <r>
      <rPr>
        <sz val="11"/>
        <color theme="1"/>
        <rFont val="Meiryo UI"/>
        <family val="3"/>
        <charset val="128"/>
      </rPr>
      <t>：
↓ Select List Name</t>
    </r>
    <rPh sb="0" eb="2">
      <t>シュウサイ</t>
    </rPh>
    <phoneticPr fontId="1"/>
  </si>
  <si>
    <t>收錄：
↓ Select List Name</t>
    <phoneticPr fontId="1"/>
  </si>
  <si>
    <t>其他法律法規　或者　意見</t>
    <phoneticPr fontId="3"/>
  </si>
  <si>
    <t>意見</t>
    <phoneticPr fontId="3"/>
  </si>
  <si>
    <r>
      <t>3.（法律法</t>
    </r>
    <r>
      <rPr>
        <sz val="11"/>
        <color theme="1"/>
        <rFont val="Microsoft JhengHei"/>
        <family val="2"/>
        <charset val="136"/>
      </rPr>
      <t>规</t>
    </r>
    <r>
      <rPr>
        <sz val="11"/>
        <color theme="1"/>
        <rFont val="Meiryo UI"/>
        <family val="3"/>
        <charset val="128"/>
      </rPr>
      <t>信息）</t>
    </r>
    <r>
      <rPr>
        <sz val="11"/>
        <color theme="1"/>
        <rFont val="Microsoft JhengHei"/>
        <family val="2"/>
        <charset val="136"/>
      </rPr>
      <t>请</t>
    </r>
    <r>
      <rPr>
        <sz val="11"/>
        <color theme="1"/>
        <rFont val="Meiryo UI"/>
        <family val="3"/>
        <charset val="128"/>
      </rPr>
      <t>填写下方所有粗</t>
    </r>
    <r>
      <rPr>
        <sz val="11"/>
        <color theme="1"/>
        <rFont val="Microsoft JhengHei"/>
        <family val="2"/>
        <charset val="136"/>
      </rPr>
      <t>线</t>
    </r>
    <r>
      <rPr>
        <sz val="11"/>
        <color theme="1"/>
        <rFont val="Meiryo UI"/>
        <family val="3"/>
        <charset val="128"/>
      </rPr>
      <t>框中的内容</t>
    </r>
    <phoneticPr fontId="3"/>
  </si>
  <si>
    <t>3.（法律法規訊息）請填寫下方所有粗線框中的內容</t>
    <phoneticPr fontId="3"/>
  </si>
  <si>
    <t>2.（組分訊息）請填寫下方所有粗線框中的內容</t>
    <phoneticPr fontId="3"/>
  </si>
  <si>
    <r>
      <t>2.（</t>
    </r>
    <r>
      <rPr>
        <sz val="11"/>
        <color theme="1"/>
        <rFont val="Microsoft JhengHei"/>
        <family val="2"/>
        <charset val="136"/>
      </rPr>
      <t>组</t>
    </r>
    <r>
      <rPr>
        <sz val="11"/>
        <color theme="1"/>
        <rFont val="Meiryo UI"/>
        <family val="3"/>
        <charset val="128"/>
      </rPr>
      <t>分信息）</t>
    </r>
    <r>
      <rPr>
        <sz val="11"/>
        <color theme="1"/>
        <rFont val="Microsoft JhengHei"/>
        <family val="2"/>
        <charset val="136"/>
      </rPr>
      <t>请</t>
    </r>
    <r>
      <rPr>
        <sz val="11"/>
        <color theme="1"/>
        <rFont val="Meiryo UI"/>
        <family val="3"/>
        <charset val="128"/>
      </rPr>
      <t>填写下方所有粗</t>
    </r>
    <r>
      <rPr>
        <sz val="11"/>
        <color theme="1"/>
        <rFont val="Microsoft JhengHei"/>
        <family val="2"/>
        <charset val="136"/>
      </rPr>
      <t>线</t>
    </r>
    <r>
      <rPr>
        <sz val="11"/>
        <color theme="1"/>
        <rFont val="Meiryo UI"/>
        <family val="3"/>
        <charset val="128"/>
      </rPr>
      <t>框中的内容</t>
    </r>
    <phoneticPr fontId="3"/>
  </si>
  <si>
    <t>Name</t>
    <phoneticPr fontId="3"/>
  </si>
  <si>
    <t>Intentionally or Non-Intentionally</t>
    <phoneticPr fontId="3"/>
  </si>
  <si>
    <t>2.（含有組成）下記の青色太線囲い部分全てに記入をお願いいたします</t>
    <rPh sb="3" eb="5">
      <t>ガンユウ</t>
    </rPh>
    <phoneticPr fontId="3"/>
  </si>
  <si>
    <t>3.（法規制情報）下記の青色太線囲い部分全てに記入をお願いいたします</t>
    <rPh sb="3" eb="4">
      <t>ホウ</t>
    </rPh>
    <phoneticPr fontId="3"/>
  </si>
  <si>
    <t>3.  (Information on the laws and regulations) Please fill in all of the sections enclosed by blue-bold lines below</t>
    <phoneticPr fontId="3"/>
  </si>
  <si>
    <t>Comments (optional)</t>
    <phoneticPr fontId="3"/>
  </si>
  <si>
    <t>コメント（任意記載）</t>
    <rPh sb="5" eb="7">
      <t>ニンイ</t>
    </rPh>
    <rPh sb="7" eb="9">
      <t>キサイ</t>
    </rPh>
    <phoneticPr fontId="3"/>
  </si>
  <si>
    <t>Content %</t>
    <phoneticPr fontId="3"/>
  </si>
  <si>
    <t>AICIS</t>
  </si>
  <si>
    <t>AICIS</t>
    <phoneticPr fontId="3"/>
  </si>
  <si>
    <t>Intentionally?</t>
    <phoneticPr fontId="3"/>
  </si>
  <si>
    <t>化管法(PRTR)</t>
    <phoneticPr fontId="3"/>
  </si>
  <si>
    <t>安衛法(ISHL)</t>
    <phoneticPr fontId="3"/>
  </si>
  <si>
    <t>Specified General Chemical Substance</t>
  </si>
  <si>
    <t>Low Production Volume New Chemical Substance</t>
  </si>
  <si>
    <t>Notified (Intermediate)</t>
  </si>
  <si>
    <t>Notified (Polymer)</t>
  </si>
  <si>
    <t>Not Listed (Research Purpose)</t>
  </si>
  <si>
    <t>Impurity</t>
  </si>
  <si>
    <t xml:space="preserve">Class I Designated Chemical Substance </t>
  </si>
  <si>
    <t>Class II Designated Chemical Substance</t>
  </si>
  <si>
    <t xml:space="preserve">Specific Class I Designated Chemical Substance </t>
  </si>
  <si>
    <t>Existing Chemical Substance (Pre-Public Notice)</t>
  </si>
  <si>
    <t>Specified Poisonous Substance</t>
  </si>
  <si>
    <t>Poisonous Substance</t>
  </si>
  <si>
    <t>Deleterious Substance</t>
  </si>
  <si>
    <t>Not Applicable</t>
  </si>
  <si>
    <t>SNAc Applicable</t>
  </si>
  <si>
    <t>SNAc Not Applicable</t>
  </si>
  <si>
    <t>該当</t>
    <rPh sb="0" eb="2">
      <t>ガイトウ</t>
    </rPh>
    <phoneticPr fontId="4"/>
  </si>
  <si>
    <t>符合</t>
  </si>
  <si>
    <t>適用</t>
  </si>
  <si>
    <t>非該当</t>
    <rPh sb="0" eb="3">
      <t>ヒガイトウ</t>
    </rPh>
    <phoneticPr fontId="4"/>
  </si>
  <si>
    <t>不適用</t>
  </si>
  <si>
    <t>Polymer Consisted of Registered Monomers</t>
  </si>
  <si>
    <t>Not Registered</t>
  </si>
  <si>
    <t>Applicable :
↓ Select Category</t>
  </si>
  <si>
    <t>符合:
↓ Select Category</t>
    <phoneticPr fontId="3"/>
  </si>
  <si>
    <t>適用:
↓ Select Category</t>
    <phoneticPr fontId="3"/>
  </si>
  <si>
    <t>Existing Chenical Subject to Registration</t>
  </si>
  <si>
    <t>有害物質等に該当しない物質</t>
    <rPh sb="0" eb="2">
      <t>ユウガイ</t>
    </rPh>
    <rPh sb="2" eb="4">
      <t>ブッシツ</t>
    </rPh>
    <rPh sb="4" eb="5">
      <t>トウ</t>
    </rPh>
    <rPh sb="6" eb="8">
      <t>ガイトウ</t>
    </rPh>
    <rPh sb="11" eb="13">
      <t>ブッシツ</t>
    </rPh>
    <phoneticPr fontId="6"/>
  </si>
  <si>
    <t>制限物質</t>
    <rPh sb="0" eb="2">
      <t>セイゲン</t>
    </rPh>
    <rPh sb="2" eb="4">
      <t>ブッシツ</t>
    </rPh>
    <phoneticPr fontId="6"/>
  </si>
  <si>
    <t>禁止物質</t>
    <rPh sb="0" eb="2">
      <t>キンシ</t>
    </rPh>
    <rPh sb="2" eb="4">
      <t>ブッシツ</t>
    </rPh>
    <phoneticPr fontId="6"/>
  </si>
  <si>
    <t>許可物質</t>
    <rPh sb="0" eb="2">
      <t>キョカ</t>
    </rPh>
    <rPh sb="2" eb="4">
      <t>ブッシツ</t>
    </rPh>
    <phoneticPr fontId="6"/>
  </si>
  <si>
    <t>事故対備物質</t>
    <rPh sb="0" eb="6">
      <t>ジコタイビブッシツ</t>
    </rPh>
    <phoneticPr fontId="18"/>
  </si>
  <si>
    <t>不明</t>
    <rPh sb="0" eb="2">
      <t>フメイ</t>
    </rPh>
    <phoneticPr fontId="6"/>
  </si>
  <si>
    <t>有毒物質</t>
    <rPh sb="0" eb="2">
      <t>ユウドク</t>
    </rPh>
    <rPh sb="2" eb="4">
      <t>ブッシツ</t>
    </rPh>
    <phoneticPr fontId="6"/>
  </si>
  <si>
    <t>Substance not subject to Toxic Substance etc.</t>
  </si>
  <si>
    <r>
      <t>不符合有害物</t>
    </r>
    <r>
      <rPr>
        <sz val="11"/>
        <color theme="1"/>
        <rFont val="游ゴシック"/>
        <family val="2"/>
        <charset val="134"/>
      </rPr>
      <t>质</t>
    </r>
    <r>
      <rPr>
        <sz val="11"/>
        <color theme="1"/>
        <rFont val="Meiryo UI"/>
        <family val="3"/>
        <charset val="128"/>
      </rPr>
      <t>等的物</t>
    </r>
    <r>
      <rPr>
        <sz val="11"/>
        <color theme="1"/>
        <rFont val="游ゴシック"/>
        <family val="2"/>
        <charset val="134"/>
      </rPr>
      <t>质</t>
    </r>
    <rPh sb="0" eb="2">
      <t>ユウガイ</t>
    </rPh>
    <rPh sb="2" eb="4">
      <t>ブッシツ</t>
    </rPh>
    <rPh sb="4" eb="5">
      <t>トウ</t>
    </rPh>
    <rPh sb="6" eb="8">
      <t>ガイトウブッシツ</t>
    </rPh>
    <phoneticPr fontId="6"/>
  </si>
  <si>
    <t>Toxic Substance</t>
  </si>
  <si>
    <t>Restricted Substance</t>
  </si>
  <si>
    <r>
      <t>受限物</t>
    </r>
    <r>
      <rPr>
        <sz val="11"/>
        <color theme="1"/>
        <rFont val="游ゴシック"/>
        <family val="2"/>
        <charset val="134"/>
      </rPr>
      <t>质</t>
    </r>
    <rPh sb="0" eb="2">
      <t>セイゲン</t>
    </rPh>
    <rPh sb="2" eb="4">
      <t>ブッシツ</t>
    </rPh>
    <phoneticPr fontId="6"/>
  </si>
  <si>
    <t>Prohibited Substance</t>
  </si>
  <si>
    <r>
      <t>被禁止的物</t>
    </r>
    <r>
      <rPr>
        <sz val="11"/>
        <color theme="1"/>
        <rFont val="游ゴシック"/>
        <family val="2"/>
        <charset val="134"/>
      </rPr>
      <t>质</t>
    </r>
    <rPh sb="0" eb="2">
      <t>キンシ</t>
    </rPh>
    <rPh sb="2" eb="4">
      <t>ブッシツ</t>
    </rPh>
    <phoneticPr fontId="6"/>
  </si>
  <si>
    <t>Substance Subject to Permission</t>
  </si>
  <si>
    <r>
      <rPr>
        <sz val="11"/>
        <color theme="1"/>
        <rFont val="游ゴシック"/>
        <family val="2"/>
        <charset val="134"/>
      </rPr>
      <t>获</t>
    </r>
    <r>
      <rPr>
        <sz val="11"/>
        <color theme="1"/>
        <rFont val="Meiryo UI"/>
        <family val="3"/>
        <charset val="128"/>
      </rPr>
      <t>授</t>
    </r>
    <r>
      <rPr>
        <sz val="11"/>
        <color theme="1"/>
        <rFont val="游ゴシック"/>
        <family val="2"/>
        <charset val="134"/>
      </rPr>
      <t>权</t>
    </r>
    <r>
      <rPr>
        <sz val="11"/>
        <color theme="1"/>
        <rFont val="Meiryo UI"/>
        <family val="3"/>
        <charset val="128"/>
      </rPr>
      <t>的物</t>
    </r>
    <r>
      <rPr>
        <sz val="11"/>
        <color theme="1"/>
        <rFont val="游ゴシック"/>
        <family val="2"/>
        <charset val="134"/>
      </rPr>
      <t>质</t>
    </r>
    <rPh sb="0" eb="2">
      <t>キョカ</t>
    </rPh>
    <rPh sb="2" eb="4">
      <t>ブッシツ</t>
    </rPh>
    <phoneticPr fontId="6"/>
  </si>
  <si>
    <t>Substances Requiring Preparation for Accidents</t>
  </si>
  <si>
    <r>
      <t>有毒物</t>
    </r>
    <r>
      <rPr>
        <sz val="11"/>
        <color theme="1"/>
        <rFont val="Microsoft JhengHei"/>
        <family val="2"/>
        <charset val="136"/>
      </rPr>
      <t>质</t>
    </r>
    <rPh sb="0" eb="2">
      <t>ユウドク</t>
    </rPh>
    <rPh sb="2" eb="4">
      <t>ブッシツ</t>
    </rPh>
    <phoneticPr fontId="6"/>
  </si>
  <si>
    <t>有毒物質</t>
    <rPh sb="1" eb="2">
      <t>ドク</t>
    </rPh>
    <phoneticPr fontId="4"/>
  </si>
  <si>
    <t>Class 1 Toxic Chemical Substances</t>
  </si>
  <si>
    <t>Class 2 Toxic Chemical Substances</t>
  </si>
  <si>
    <t>Class 3 Toxic Chemical Substances</t>
  </si>
  <si>
    <t>Class 4 Toxic Chemical Substances</t>
  </si>
  <si>
    <t>Concerned Chemical Substances</t>
  </si>
  <si>
    <t>Listed in Preliminary Inventory</t>
  </si>
  <si>
    <t>Listed (Active)</t>
  </si>
  <si>
    <t>Listed (Inactive)</t>
  </si>
  <si>
    <t>Category I Class I Oxidizing Solids</t>
  </si>
  <si>
    <t>Category I Class II Oxidizing Solids</t>
  </si>
  <si>
    <t>Category I Class III  Oxidizing Solids</t>
  </si>
  <si>
    <t>Category I Oxidizing Solids</t>
  </si>
  <si>
    <t>Category I Dangerous Goods</t>
  </si>
  <si>
    <t>Category II Class I Combustible Solids</t>
  </si>
  <si>
    <t>Category II Class II Combustible Solids</t>
  </si>
  <si>
    <t>Category II Inflammable Solids</t>
  </si>
  <si>
    <t>Category III  Class I Spontaneousely Combustible Substances</t>
  </si>
  <si>
    <t>Category III  Class II Spontaneousely Combustible Substances</t>
  </si>
  <si>
    <t>Category III  Class III Spontaneousely Combustible Substances</t>
  </si>
  <si>
    <t>Category III  Class I Water-Reactive Substances</t>
  </si>
  <si>
    <t>Category III  Class II Water-Reactive Substances</t>
  </si>
  <si>
    <t>Category III  Class III Water-Reactive Substances</t>
  </si>
  <si>
    <t>Category III Dangerous Goods</t>
  </si>
  <si>
    <t>Category IV Special Iinflammable Materials</t>
  </si>
  <si>
    <t>Category IV Class I Petroleums (Water-Soluble)</t>
  </si>
  <si>
    <t>Category IV Class I Petroleums</t>
  </si>
  <si>
    <t>Category IV Alcohols</t>
  </si>
  <si>
    <t>Category IV Class II Petroleums (Water-Soluble)</t>
  </si>
  <si>
    <t>Category IV Class II Petroleums</t>
  </si>
  <si>
    <t>Category IV Class III Petroleums (Water-Soluble)</t>
  </si>
  <si>
    <t>Category IV Class III Petroleums</t>
  </si>
  <si>
    <t>Category IV Class IV Petroleums</t>
  </si>
  <si>
    <t>Category IV Oil Extracted from Animals and Plants</t>
  </si>
  <si>
    <t>Category V  Class I Self-Reactive Substances</t>
  </si>
  <si>
    <t>Category V  Class II Self-Reactive Substances</t>
  </si>
  <si>
    <t>Category V Dangerous Goods</t>
  </si>
  <si>
    <t>Category VI Dangerous Goods</t>
  </si>
  <si>
    <t>Designated Combustible Flammable Solids</t>
  </si>
  <si>
    <t>Designated Combustible Flammable Liquids</t>
  </si>
  <si>
    <t>Designated Combustible Synthetic Resins</t>
  </si>
  <si>
    <t>インベントリ情報を記載してください　↓</t>
    <rPh sb="6" eb="8">
      <t>ジョウホウ</t>
    </rPh>
    <rPh sb="9" eb="11">
      <t>キサイ</t>
    </rPh>
    <phoneticPr fontId="3"/>
  </si>
  <si>
    <t>Please fill in the inventory information.↓</t>
    <phoneticPr fontId="3"/>
  </si>
  <si>
    <r>
      <rPr>
        <sz val="11"/>
        <color theme="1"/>
        <rFont val="Microsoft YaHei"/>
        <family val="3"/>
        <charset val="134"/>
      </rPr>
      <t>请</t>
    </r>
    <r>
      <rPr>
        <sz val="11"/>
        <color theme="1"/>
        <rFont val="Meiryo UI"/>
        <family val="3"/>
        <charset val="128"/>
      </rPr>
      <t>填写</t>
    </r>
    <r>
      <rPr>
        <sz val="11"/>
        <color theme="1"/>
        <rFont val="Microsoft YaHei"/>
        <family val="3"/>
        <charset val="134"/>
      </rPr>
      <t>库</t>
    </r>
    <r>
      <rPr>
        <sz val="11"/>
        <color theme="1"/>
        <rFont val="Meiryo UI"/>
        <family val="3"/>
        <charset val="128"/>
      </rPr>
      <t>存信息。↓</t>
    </r>
    <phoneticPr fontId="3"/>
  </si>
  <si>
    <t>請填寫庫存資訊。↓</t>
    <phoneticPr fontId="3"/>
  </si>
  <si>
    <t>Ot_JP</t>
    <phoneticPr fontId="3"/>
  </si>
  <si>
    <t>Ot_EN</t>
    <phoneticPr fontId="3"/>
  </si>
  <si>
    <t>Ot_ZH</t>
    <phoneticPr fontId="3"/>
  </si>
  <si>
    <t>Ot_ZF</t>
    <phoneticPr fontId="3"/>
  </si>
  <si>
    <t>Inventory Number</t>
  </si>
  <si>
    <t>Inventory Number</t>
    <phoneticPr fontId="3"/>
  </si>
  <si>
    <t>Reference Number</t>
  </si>
  <si>
    <t>Reference Number</t>
    <phoneticPr fontId="3"/>
  </si>
  <si>
    <t>优先评估化学物质</t>
  </si>
  <si>
    <t>優先評估化學物質</t>
  </si>
  <si>
    <t>第二类特定化学物质</t>
  </si>
  <si>
    <t>第二類特定化學物質</t>
  </si>
  <si>
    <t>监控化学物质</t>
  </si>
  <si>
    <t>監控化學物質</t>
  </si>
  <si>
    <t>第一类特定化学物质</t>
  </si>
  <si>
    <t>第一類特定化學物質</t>
  </si>
  <si>
    <t>CSCL_JP2</t>
    <phoneticPr fontId="3"/>
  </si>
  <si>
    <t>CSCL_EN2</t>
    <phoneticPr fontId="3"/>
  </si>
  <si>
    <t>CSCL_ZN2</t>
    <phoneticPr fontId="3"/>
  </si>
  <si>
    <t>CSCL_ZF2</t>
    <phoneticPr fontId="3"/>
  </si>
  <si>
    <t>特別有機溶剤</t>
  </si>
  <si>
    <t>オーラミン等</t>
  </si>
  <si>
    <t>第一類物質</t>
    <rPh sb="1" eb="2">
      <t>イチ</t>
    </rPh>
    <phoneticPr fontId="3"/>
  </si>
  <si>
    <t>特定第二類物質</t>
    <rPh sb="0" eb="2">
      <t>トクテイ</t>
    </rPh>
    <rPh sb="3" eb="4">
      <t>ニ</t>
    </rPh>
    <phoneticPr fontId="3"/>
  </si>
  <si>
    <t>管理第二類物質</t>
    <rPh sb="3" eb="4">
      <t>ニ</t>
    </rPh>
    <phoneticPr fontId="3"/>
  </si>
  <si>
    <t>第三類物質</t>
    <rPh sb="1" eb="2">
      <t>サン</t>
    </rPh>
    <phoneticPr fontId="3"/>
  </si>
  <si>
    <t>特別管理物質</t>
    <phoneticPr fontId="3"/>
  </si>
  <si>
    <t>Group-1 Substances</t>
  </si>
  <si>
    <t>Specified Group-2 Substances</t>
  </si>
  <si>
    <t>Group-2 Substances under Supervision</t>
  </si>
  <si>
    <t>Group-3 Substances</t>
  </si>
  <si>
    <t>Special Organic Solvents</t>
  </si>
  <si>
    <t>Specified Chemical Substances</t>
    <phoneticPr fontId="3"/>
  </si>
  <si>
    <t>Auramine, etc.</t>
  </si>
  <si>
    <t>Specified Chemical Substances</t>
  </si>
  <si>
    <t>ISHL_JP2</t>
    <phoneticPr fontId="3"/>
  </si>
  <si>
    <t>ISHL_EN2</t>
    <phoneticPr fontId="3"/>
  </si>
  <si>
    <t>ISHL_ZH2</t>
    <phoneticPr fontId="3"/>
  </si>
  <si>
    <t>ISHL_ZF2</t>
    <phoneticPr fontId="3"/>
  </si>
  <si>
    <t>ISHL_JP3</t>
    <phoneticPr fontId="3"/>
  </si>
  <si>
    <t>ISHL_EN3</t>
    <phoneticPr fontId="3"/>
  </si>
  <si>
    <t>ISHL_ZH3</t>
    <phoneticPr fontId="3"/>
  </si>
  <si>
    <t>ISHL_ZF3</t>
    <phoneticPr fontId="3"/>
  </si>
  <si>
    <t>表示物質</t>
    <rPh sb="0" eb="2">
      <t>ヒョウジ</t>
    </rPh>
    <rPh sb="2" eb="4">
      <t>ブッシツ</t>
    </rPh>
    <phoneticPr fontId="3"/>
  </si>
  <si>
    <t>通知物質</t>
    <rPh sb="0" eb="4">
      <t>ツウチブッシツ</t>
    </rPh>
    <phoneticPr fontId="3"/>
  </si>
  <si>
    <t>表示・通知物質</t>
    <rPh sb="0" eb="2">
      <t>ヒョウジ</t>
    </rPh>
    <rPh sb="3" eb="5">
      <t>ツウチ</t>
    </rPh>
    <rPh sb="5" eb="7">
      <t>ブッシツ</t>
    </rPh>
    <phoneticPr fontId="3"/>
  </si>
  <si>
    <t>Requiring Labeling</t>
  </si>
  <si>
    <t>　　　↑對於上述 2 中列出的每種成分，請填寫資訊。</t>
    <phoneticPr fontId="3"/>
  </si>
  <si>
    <t>　　　↑上記２に記載した成分毎に情報を記載してください。</t>
    <rPh sb="4" eb="6">
      <t>ジョウキ</t>
    </rPh>
    <rPh sb="8" eb="10">
      <t>キサイ</t>
    </rPh>
    <rPh sb="12" eb="14">
      <t>セイブン</t>
    </rPh>
    <rPh sb="14" eb="15">
      <t>ゴト</t>
    </rPh>
    <rPh sb="16" eb="18">
      <t>ジョウホウ</t>
    </rPh>
    <rPh sb="19" eb="21">
      <t>キサイ</t>
    </rPh>
    <phoneticPr fontId="3"/>
  </si>
  <si>
    <t>Please fill in No1-No3.</t>
  </si>
  <si>
    <t>No1-No3にご記入をお願いします。</t>
    <rPh sb="9" eb="11">
      <t>キニュウ</t>
    </rPh>
    <rPh sb="13" eb="14">
      <t>ネガ</t>
    </rPh>
    <phoneticPr fontId="3"/>
  </si>
  <si>
    <t>請填寫 No1-No3。</t>
  </si>
  <si>
    <t>一般,少量新規,R＆D,対象外など</t>
    <rPh sb="0" eb="2">
      <t>イッパン</t>
    </rPh>
    <rPh sb="3" eb="5">
      <t>ショウリョウ</t>
    </rPh>
    <rPh sb="5" eb="7">
      <t>シンキ</t>
    </rPh>
    <rPh sb="12" eb="15">
      <t>タイショウガイ</t>
    </rPh>
    <phoneticPr fontId="3"/>
  </si>
  <si>
    <t>優先評価,監視化学物質など</t>
    <rPh sb="5" eb="7">
      <t>カンシ</t>
    </rPh>
    <rPh sb="7" eb="9">
      <t>カガク</t>
    </rPh>
    <rPh sb="9" eb="11">
      <t>ブッシツ</t>
    </rPh>
    <phoneticPr fontId="3"/>
  </si>
  <si>
    <t>No1</t>
    <phoneticPr fontId="3"/>
  </si>
  <si>
    <t>No2</t>
    <phoneticPr fontId="3"/>
  </si>
  <si>
    <t>No3</t>
    <phoneticPr fontId="3"/>
  </si>
  <si>
    <t>右記記載の成分は不純物ですか?　→</t>
    <phoneticPr fontId="3"/>
  </si>
  <si>
    <t>右邊列出的成分是雜質嗎？→</t>
  </si>
  <si>
    <t>3.  (Information on ingredient and the laws and regulations) Please fill in all of the sections enclosed by bold lines below (other sections are optional).</t>
  </si>
  <si>
    <t>既存,少量新規,R＆D,対象外など</t>
    <rPh sb="0" eb="2">
      <t>キゾン</t>
    </rPh>
    <rPh sb="3" eb="5">
      <t>ショウリョウ</t>
    </rPh>
    <rPh sb="5" eb="7">
      <t>シンキ</t>
    </rPh>
    <rPh sb="12" eb="15">
      <t>タイショウガイ</t>
    </rPh>
    <phoneticPr fontId="3"/>
  </si>
  <si>
    <t>第一類物質など</t>
    <rPh sb="0" eb="3">
      <t>ダイイチルイ</t>
    </rPh>
    <rPh sb="3" eb="5">
      <t>ブッシツ</t>
    </rPh>
    <phoneticPr fontId="3"/>
  </si>
  <si>
    <t>General Chemical Substance</t>
    <phoneticPr fontId="3"/>
  </si>
  <si>
    <t>Small Production Volume New Chemical Substance</t>
    <phoneticPr fontId="3"/>
  </si>
  <si>
    <t>General,Small Production Volume,R＆D, etc.</t>
    <phoneticPr fontId="3"/>
  </si>
  <si>
    <t>Priority Assessment Chemical Substances</t>
    <phoneticPr fontId="3"/>
  </si>
  <si>
    <t>Monitoring Chemical Substances</t>
    <phoneticPr fontId="3"/>
  </si>
  <si>
    <t>Priority Assessment Chemical,Monitoring Chemical, etc.</t>
    <phoneticPr fontId="3"/>
  </si>
  <si>
    <t>★記載に関してのご質問は、記入を依頼した弊社担当者（または  dic_cirius@ma.dic.co.jp /DIC本社レスポンシブルケア部）へご連絡頂きます様お願い致します</t>
    <phoneticPr fontId="3"/>
  </si>
  <si>
    <r>
      <t>★如果您對調</t>
    </r>
    <r>
      <rPr>
        <sz val="11"/>
        <color theme="1"/>
        <rFont val="Microsoft JhengHei"/>
        <family val="2"/>
        <charset val="136"/>
      </rPr>
      <t>查</t>
    </r>
    <r>
      <rPr>
        <sz val="11"/>
        <color theme="1"/>
        <rFont val="Meiryo UI"/>
        <family val="3"/>
        <charset val="128"/>
      </rPr>
      <t>表中的填寫項有任何疑問，請咨詢要求您填表的負責人（或  dic_cirius@ma.dic.co.jp : DIC總部的責任關懷部）</t>
    </r>
    <phoneticPr fontId="3"/>
  </si>
  <si>
    <r>
      <t>一般化学物</t>
    </r>
    <r>
      <rPr>
        <sz val="11"/>
        <color theme="1"/>
        <rFont val="Microsoft JhengHei"/>
        <family val="2"/>
        <charset val="136"/>
      </rPr>
      <t>质</t>
    </r>
    <phoneticPr fontId="3"/>
  </si>
  <si>
    <r>
      <t>低生</t>
    </r>
    <r>
      <rPr>
        <sz val="11"/>
        <color theme="1"/>
        <rFont val="Microsoft JhengHei"/>
        <family val="2"/>
        <charset val="136"/>
      </rPr>
      <t>产</t>
    </r>
    <r>
      <rPr>
        <sz val="11"/>
        <color theme="1"/>
        <rFont val="Meiryo UI"/>
        <family val="3"/>
        <charset val="128"/>
      </rPr>
      <t>量新化学物</t>
    </r>
    <r>
      <rPr>
        <sz val="11"/>
        <color theme="1"/>
        <rFont val="Microsoft JhengHei"/>
        <family val="2"/>
        <charset val="136"/>
      </rPr>
      <t>质</t>
    </r>
    <phoneticPr fontId="3"/>
  </si>
  <si>
    <r>
      <rPr>
        <sz val="11"/>
        <color theme="1"/>
        <rFont val="Microsoft JhengHei"/>
        <family val="2"/>
        <charset val="136"/>
      </rPr>
      <t>优</t>
    </r>
    <r>
      <rPr>
        <sz val="11"/>
        <color theme="1"/>
        <rFont val="Meiryo UI"/>
        <family val="3"/>
        <charset val="128"/>
      </rPr>
      <t>先</t>
    </r>
    <r>
      <rPr>
        <sz val="11"/>
        <color theme="1"/>
        <rFont val="Microsoft JhengHei"/>
        <family val="2"/>
        <charset val="136"/>
      </rPr>
      <t>评</t>
    </r>
    <r>
      <rPr>
        <sz val="11"/>
        <color theme="1"/>
        <rFont val="Meiryo UI"/>
        <family val="3"/>
        <charset val="128"/>
      </rPr>
      <t>估化学物</t>
    </r>
    <r>
      <rPr>
        <sz val="11"/>
        <color theme="1"/>
        <rFont val="Microsoft JhengHei"/>
        <family val="2"/>
        <charset val="136"/>
      </rPr>
      <t>质</t>
    </r>
    <phoneticPr fontId="3"/>
  </si>
  <si>
    <r>
      <rPr>
        <sz val="11"/>
        <color theme="1"/>
        <rFont val="Microsoft JhengHei"/>
        <family val="2"/>
        <charset val="136"/>
      </rPr>
      <t>监</t>
    </r>
    <r>
      <rPr>
        <sz val="11"/>
        <color theme="1"/>
        <rFont val="Meiryo UI"/>
        <family val="3"/>
        <charset val="128"/>
      </rPr>
      <t>控化学物</t>
    </r>
    <r>
      <rPr>
        <sz val="11"/>
        <color theme="1"/>
        <rFont val="Microsoft JhengHei"/>
        <family val="2"/>
        <charset val="136"/>
      </rPr>
      <t>质</t>
    </r>
    <phoneticPr fontId="3"/>
  </si>
  <si>
    <t>一般,低生產量,科研用途等</t>
    <phoneticPr fontId="3"/>
  </si>
  <si>
    <t>優先評估,監控化學物質等</t>
    <phoneticPr fontId="3"/>
  </si>
  <si>
    <t>Existing Chemical Substance</t>
    <phoneticPr fontId="3"/>
  </si>
  <si>
    <t>New Chemical Substance in a Small Quantity</t>
    <phoneticPr fontId="3"/>
  </si>
  <si>
    <t>Group-1 Substances</t>
    <phoneticPr fontId="3"/>
  </si>
  <si>
    <t>Group-1 Substances, etc.</t>
  </si>
  <si>
    <t>Group-1 Substances, etc.</t>
    <phoneticPr fontId="3"/>
  </si>
  <si>
    <t>Requiring Labeling</t>
    <phoneticPr fontId="3"/>
  </si>
  <si>
    <t>Number or CasNo</t>
    <phoneticPr fontId="3"/>
  </si>
  <si>
    <t>Impurity</t>
    <phoneticPr fontId="3"/>
  </si>
  <si>
    <t>雜質</t>
  </si>
  <si>
    <t>杂质</t>
  </si>
  <si>
    <t>公示前物質</t>
    <phoneticPr fontId="3"/>
  </si>
  <si>
    <t>Pre-Public Notice</t>
    <phoneticPr fontId="3"/>
  </si>
  <si>
    <r>
      <t>公示前的物</t>
    </r>
    <r>
      <rPr>
        <b/>
        <sz val="11"/>
        <color rgb="FFFF0000"/>
        <rFont val="Microsoft JhengHei"/>
        <family val="2"/>
        <charset val="136"/>
      </rPr>
      <t>质</t>
    </r>
    <phoneticPr fontId="3"/>
  </si>
  <si>
    <t>公示前的物質</t>
    <phoneticPr fontId="3"/>
  </si>
  <si>
    <t>優先評価化学物質</t>
    <rPh sb="4" eb="6">
      <t>カガク</t>
    </rPh>
    <phoneticPr fontId="3"/>
  </si>
  <si>
    <t>グループスタンダード</t>
    <phoneticPr fontId="3"/>
  </si>
  <si>
    <t>Group standard</t>
  </si>
  <si>
    <t>対象国名および法規制名称を記載してください。</t>
    <rPh sb="0" eb="2">
      <t>タイショウ</t>
    </rPh>
    <rPh sb="2" eb="3">
      <t>コク</t>
    </rPh>
    <rPh sb="3" eb="4">
      <t>メイ</t>
    </rPh>
    <rPh sb="7" eb="8">
      <t>ホウ</t>
    </rPh>
    <rPh sb="8" eb="10">
      <t>キセイ</t>
    </rPh>
    <rPh sb="10" eb="12">
      <t>メイショウ</t>
    </rPh>
    <rPh sb="13" eb="15">
      <t>キサイ</t>
    </rPh>
    <phoneticPr fontId="3"/>
  </si>
  <si>
    <t>指定可燃物　ぼろ及び紙くず</t>
    <rPh sb="0" eb="5">
      <t>シテイカネンブツ</t>
    </rPh>
    <rPh sb="8" eb="9">
      <t>オヨ</t>
    </rPh>
    <rPh sb="10" eb="11">
      <t>カミ</t>
    </rPh>
    <phoneticPr fontId="3"/>
  </si>
  <si>
    <t>Designated Combustible Synthetic Resins</t>
    <phoneticPr fontId="3"/>
  </si>
  <si>
    <t>登録済み（EINECS/ELINCS収載）</t>
    <phoneticPr fontId="3"/>
  </si>
  <si>
    <t>Registered</t>
    <phoneticPr fontId="3"/>
  </si>
  <si>
    <t>Registered(Listed in EINECS/ELINCS)</t>
    <phoneticPr fontId="3"/>
  </si>
  <si>
    <t>登録なし（EINECS/ELINCS収載）</t>
    <phoneticPr fontId="3"/>
  </si>
  <si>
    <t>Not Registered(Listed in EINECS/ELINCS)</t>
    <phoneticPr fontId="3"/>
  </si>
  <si>
    <r>
      <t>DSL收</t>
    </r>
    <r>
      <rPr>
        <sz val="11"/>
        <color theme="1"/>
        <rFont val="Microsoft JhengHei"/>
        <family val="2"/>
        <charset val="136"/>
      </rPr>
      <t>录</t>
    </r>
    <rPh sb="3" eb="5">
      <t>シュウサイ</t>
    </rPh>
    <phoneticPr fontId="1"/>
  </si>
  <si>
    <r>
      <t>NDSL收</t>
    </r>
    <r>
      <rPr>
        <sz val="11"/>
        <color theme="1"/>
        <rFont val="Microsoft JhengHei"/>
        <family val="2"/>
        <charset val="136"/>
      </rPr>
      <t>录</t>
    </r>
    <rPh sb="4" eb="6">
      <t>シュウサイ</t>
    </rPh>
    <phoneticPr fontId="1"/>
  </si>
  <si>
    <t>已註冊(EINECS/ELINCS收錄)</t>
    <phoneticPr fontId="3"/>
  </si>
  <si>
    <r>
      <t>已注册(EINECS/ELINCS</t>
    </r>
    <r>
      <rPr>
        <b/>
        <sz val="11"/>
        <color rgb="FFFF0000"/>
        <rFont val="Microsoft YaHei"/>
        <family val="3"/>
        <charset val="134"/>
      </rPr>
      <t>收录</t>
    </r>
    <r>
      <rPr>
        <b/>
        <sz val="11"/>
        <color rgb="FFFF0000"/>
        <rFont val="Meiryo UI"/>
        <family val="3"/>
        <charset val="128"/>
      </rPr>
      <t>)</t>
    </r>
    <phoneticPr fontId="3"/>
  </si>
  <si>
    <r>
      <t>未注册</t>
    </r>
    <r>
      <rPr>
        <b/>
        <sz val="11"/>
        <color rgb="FFFF0000"/>
        <rFont val="Microsoft YaHei"/>
        <family val="3"/>
        <charset val="134"/>
      </rPr>
      <t>(EINECS/ELINCS收录)</t>
    </r>
    <phoneticPr fontId="3"/>
  </si>
  <si>
    <t>未註冊(EINECS/ELINCS收錄)</t>
    <phoneticPr fontId="3"/>
  </si>
  <si>
    <t>Please fill in the country and regulations name.</t>
    <phoneticPr fontId="3"/>
  </si>
  <si>
    <t>請輸入國家/地區名稱、法律和法規。</t>
    <phoneticPr fontId="3"/>
  </si>
  <si>
    <t>法規制名称を記載してください。</t>
    <rPh sb="0" eb="1">
      <t>ホウ</t>
    </rPh>
    <rPh sb="1" eb="3">
      <t>キセイ</t>
    </rPh>
    <rPh sb="3" eb="5">
      <t>メイショウ</t>
    </rPh>
    <rPh sb="6" eb="8">
      <t>キサイ</t>
    </rPh>
    <phoneticPr fontId="3"/>
  </si>
  <si>
    <t>Please fill in the regulations name.</t>
    <phoneticPr fontId="3"/>
  </si>
  <si>
    <t>請輸入法律或法規的名稱。</t>
  </si>
  <si>
    <r>
      <t>意</t>
    </r>
    <r>
      <rPr>
        <sz val="11"/>
        <color theme="1"/>
        <rFont val="Microsoft YaHei"/>
        <family val="3"/>
        <charset val="134"/>
      </rPr>
      <t>见</t>
    </r>
    <phoneticPr fontId="3"/>
  </si>
  <si>
    <r>
      <rPr>
        <sz val="11"/>
        <color theme="1"/>
        <rFont val="Microsoft YaHei"/>
        <family val="3"/>
        <charset val="134"/>
      </rPr>
      <t>请</t>
    </r>
    <r>
      <rPr>
        <sz val="11"/>
        <color theme="1"/>
        <rFont val="Meiryo UI"/>
        <family val="3"/>
        <charset val="128"/>
      </rPr>
      <t>填写此Excel文件的“fill out form”表并提交。</t>
    </r>
    <phoneticPr fontId="3"/>
  </si>
  <si>
    <r>
      <t>“DIC集</t>
    </r>
    <r>
      <rPr>
        <sz val="11"/>
        <color theme="1"/>
        <rFont val="Microsoft YaHei"/>
        <family val="3"/>
        <charset val="134"/>
      </rPr>
      <t>团</t>
    </r>
    <r>
      <rPr>
        <sz val="11"/>
        <color theme="1"/>
        <rFont val="Meiryo UI"/>
        <family val="3"/>
        <charset val="128"/>
      </rPr>
      <t>原材料</t>
    </r>
    <r>
      <rPr>
        <sz val="11"/>
        <color theme="1"/>
        <rFont val="Microsoft YaHei"/>
        <family val="3"/>
        <charset val="134"/>
      </rPr>
      <t>调查</t>
    </r>
    <r>
      <rPr>
        <sz val="11"/>
        <color theme="1"/>
        <rFont val="Meiryo UI"/>
        <family val="3"/>
        <charset val="128"/>
      </rPr>
      <t>表”</t>
    </r>
    <r>
      <rPr>
        <sz val="11"/>
        <color theme="1"/>
        <rFont val="Microsoft YaHei"/>
        <family val="3"/>
        <charset val="134"/>
      </rPr>
      <t>请</t>
    </r>
    <r>
      <rPr>
        <sz val="11"/>
        <color theme="1"/>
        <rFont val="Meiryo UI"/>
        <family val="3"/>
        <charset val="128"/>
      </rPr>
      <t>参考以下URL。</t>
    </r>
    <phoneticPr fontId="3"/>
  </si>
  <si>
    <r>
      <t>“DIC集團原材料調</t>
    </r>
    <r>
      <rPr>
        <sz val="11"/>
        <color theme="1"/>
        <rFont val="Microsoft JhengHei"/>
        <family val="3"/>
        <charset val="136"/>
      </rPr>
      <t>查</t>
    </r>
    <r>
      <rPr>
        <sz val="11"/>
        <color theme="1"/>
        <rFont val="Meiryo UI"/>
        <family val="3"/>
        <charset val="128"/>
      </rPr>
      <t>表”請參考以下URL。</t>
    </r>
    <phoneticPr fontId="3"/>
  </si>
  <si>
    <r>
      <t>　　　↑</t>
    </r>
    <r>
      <rPr>
        <sz val="11"/>
        <color theme="1"/>
        <rFont val="Microsoft YaHei"/>
        <family val="3"/>
        <charset val="134"/>
      </rPr>
      <t>对</t>
    </r>
    <r>
      <rPr>
        <sz val="11"/>
        <color theme="1"/>
        <rFont val="Meiryo UI"/>
        <family val="3"/>
        <charset val="128"/>
      </rPr>
      <t>于上述 2 中列出的每种成分，</t>
    </r>
    <r>
      <rPr>
        <sz val="11"/>
        <color theme="1"/>
        <rFont val="Microsoft YaHei"/>
        <family val="3"/>
        <charset val="134"/>
      </rPr>
      <t>请</t>
    </r>
    <r>
      <rPr>
        <sz val="11"/>
        <color theme="1"/>
        <rFont val="Meiryo UI"/>
        <family val="3"/>
        <charset val="128"/>
      </rPr>
      <t>填写信息。</t>
    </r>
    <phoneticPr fontId="3"/>
  </si>
  <si>
    <r>
      <rPr>
        <sz val="11"/>
        <color theme="1"/>
        <rFont val="NSimSun"/>
        <family val="3"/>
        <charset val="134"/>
      </rPr>
      <t>请</t>
    </r>
    <r>
      <rPr>
        <sz val="11"/>
        <color theme="1"/>
        <rFont val="Meiryo UI"/>
        <family val="3"/>
        <charset val="128"/>
      </rPr>
      <t>填写 No1-No3。</t>
    </r>
  </si>
  <si>
    <r>
      <t>一般,低生</t>
    </r>
    <r>
      <rPr>
        <sz val="11"/>
        <color theme="1"/>
        <rFont val="NSimSun"/>
        <family val="3"/>
        <charset val="134"/>
      </rPr>
      <t>产</t>
    </r>
    <r>
      <rPr>
        <sz val="11"/>
        <color theme="1"/>
        <rFont val="Meiryo UI"/>
        <family val="3"/>
        <charset val="128"/>
      </rPr>
      <t>量,科研用途等</t>
    </r>
    <phoneticPr fontId="3"/>
  </si>
  <si>
    <r>
      <rPr>
        <sz val="11"/>
        <color theme="1"/>
        <rFont val="NSimSun"/>
        <family val="3"/>
        <charset val="134"/>
      </rPr>
      <t>优</t>
    </r>
    <r>
      <rPr>
        <sz val="11"/>
        <color theme="1"/>
        <rFont val="Meiryo UI"/>
        <family val="3"/>
        <charset val="128"/>
      </rPr>
      <t>先</t>
    </r>
    <r>
      <rPr>
        <sz val="11"/>
        <color theme="1"/>
        <rFont val="NSimSun"/>
        <family val="3"/>
        <charset val="134"/>
      </rPr>
      <t>评</t>
    </r>
    <r>
      <rPr>
        <sz val="11"/>
        <color theme="1"/>
        <rFont val="Meiryo UI"/>
        <family val="3"/>
        <charset val="128"/>
      </rPr>
      <t>估,</t>
    </r>
    <r>
      <rPr>
        <sz val="11"/>
        <color theme="1"/>
        <rFont val="NSimSun"/>
        <family val="3"/>
        <charset val="134"/>
      </rPr>
      <t>监</t>
    </r>
    <r>
      <rPr>
        <sz val="11"/>
        <color theme="1"/>
        <rFont val="Meiryo UI"/>
        <family val="3"/>
        <charset val="128"/>
      </rPr>
      <t>控化学物</t>
    </r>
    <r>
      <rPr>
        <sz val="11"/>
        <color theme="1"/>
        <rFont val="NSimSun"/>
        <family val="3"/>
        <charset val="134"/>
      </rPr>
      <t>质</t>
    </r>
    <r>
      <rPr>
        <sz val="11"/>
        <color theme="1"/>
        <rFont val="Meiryo UI"/>
        <family val="3"/>
        <charset val="128"/>
      </rPr>
      <t>等</t>
    </r>
    <phoneticPr fontId="3"/>
  </si>
  <si>
    <r>
      <t>★如果您</t>
    </r>
    <r>
      <rPr>
        <sz val="11"/>
        <color theme="1"/>
        <rFont val="Microsoft YaHei"/>
        <family val="2"/>
        <charset val="134"/>
      </rPr>
      <t>对调查</t>
    </r>
    <r>
      <rPr>
        <sz val="11"/>
        <color theme="1"/>
        <rFont val="Meiryo UI"/>
        <family val="3"/>
        <charset val="128"/>
      </rPr>
      <t>表中的填写</t>
    </r>
    <r>
      <rPr>
        <sz val="11"/>
        <color theme="1"/>
        <rFont val="Microsoft YaHei"/>
        <family val="2"/>
        <charset val="134"/>
      </rPr>
      <t>项</t>
    </r>
    <r>
      <rPr>
        <sz val="11"/>
        <color theme="1"/>
        <rFont val="Meiryo UI"/>
        <family val="3"/>
        <charset val="128"/>
      </rPr>
      <t>有任何疑</t>
    </r>
    <r>
      <rPr>
        <sz val="11"/>
        <color theme="1"/>
        <rFont val="Microsoft YaHei"/>
        <family val="2"/>
        <charset val="134"/>
      </rPr>
      <t>问</t>
    </r>
    <r>
      <rPr>
        <sz val="11"/>
        <color theme="1"/>
        <rFont val="Meiryo UI"/>
        <family val="3"/>
        <charset val="128"/>
      </rPr>
      <t>，</t>
    </r>
    <r>
      <rPr>
        <sz val="11"/>
        <color theme="1"/>
        <rFont val="Microsoft YaHei"/>
        <family val="2"/>
        <charset val="134"/>
      </rPr>
      <t>请</t>
    </r>
    <r>
      <rPr>
        <sz val="11"/>
        <color theme="1"/>
        <rFont val="Meiryo UI"/>
        <family val="3"/>
        <charset val="128"/>
      </rPr>
      <t>咨</t>
    </r>
    <r>
      <rPr>
        <sz val="11"/>
        <color theme="1"/>
        <rFont val="Microsoft YaHei"/>
        <family val="2"/>
        <charset val="134"/>
      </rPr>
      <t>询</t>
    </r>
    <r>
      <rPr>
        <sz val="11"/>
        <color theme="1"/>
        <rFont val="Meiryo UI"/>
        <family val="3"/>
        <charset val="128"/>
      </rPr>
      <t>要求您填表的</t>
    </r>
    <r>
      <rPr>
        <sz val="11"/>
        <color theme="1"/>
        <rFont val="Microsoft YaHei"/>
        <family val="2"/>
        <charset val="134"/>
      </rPr>
      <t>负责</t>
    </r>
    <r>
      <rPr>
        <sz val="11"/>
        <color theme="1"/>
        <rFont val="Meiryo UI"/>
        <family val="3"/>
        <charset val="128"/>
      </rPr>
      <t>人（或 dic_cirius@ma.dic.co.jp :DIC</t>
    </r>
    <r>
      <rPr>
        <sz val="11"/>
        <color theme="1"/>
        <rFont val="Microsoft YaHei"/>
        <family val="3"/>
        <charset val="134"/>
      </rPr>
      <t>总</t>
    </r>
    <r>
      <rPr>
        <sz val="11"/>
        <color theme="1"/>
        <rFont val="Meiryo UI"/>
        <family val="3"/>
        <charset val="128"/>
      </rPr>
      <t>部的</t>
    </r>
    <r>
      <rPr>
        <sz val="11"/>
        <color theme="1"/>
        <rFont val="Microsoft YaHei"/>
        <family val="3"/>
        <charset val="134"/>
      </rPr>
      <t>责</t>
    </r>
    <r>
      <rPr>
        <sz val="11"/>
        <color theme="1"/>
        <rFont val="Meiryo UI"/>
        <family val="3"/>
        <charset val="128"/>
      </rPr>
      <t>任关</t>
    </r>
    <r>
      <rPr>
        <sz val="11"/>
        <color theme="1"/>
        <rFont val="Microsoft YaHei"/>
        <family val="3"/>
        <charset val="134"/>
      </rPr>
      <t>怀</t>
    </r>
    <r>
      <rPr>
        <sz val="11"/>
        <color theme="1"/>
        <rFont val="Meiryo UI"/>
        <family val="3"/>
        <charset val="128"/>
      </rPr>
      <t>部）</t>
    </r>
    <phoneticPr fontId="3"/>
  </si>
  <si>
    <r>
      <t>2.（</t>
    </r>
    <r>
      <rPr>
        <sz val="11"/>
        <color theme="1"/>
        <rFont val="Microsoft YaHei"/>
        <family val="2"/>
        <charset val="134"/>
      </rPr>
      <t>产</t>
    </r>
    <r>
      <rPr>
        <sz val="11"/>
        <color theme="1"/>
        <rFont val="Meiryo UI"/>
        <family val="3"/>
        <charset val="128"/>
      </rPr>
      <t>品：法律法</t>
    </r>
    <r>
      <rPr>
        <sz val="11"/>
        <color theme="1"/>
        <rFont val="Microsoft YaHei"/>
        <family val="2"/>
        <charset val="134"/>
      </rPr>
      <t>规</t>
    </r>
    <r>
      <rPr>
        <sz val="11"/>
        <color theme="1"/>
        <rFont val="Meiryo UI"/>
        <family val="3"/>
        <charset val="128"/>
      </rPr>
      <t>信息）</t>
    </r>
    <r>
      <rPr>
        <sz val="11"/>
        <color theme="1"/>
        <rFont val="Microsoft YaHei"/>
        <family val="2"/>
        <charset val="134"/>
      </rPr>
      <t>请</t>
    </r>
    <r>
      <rPr>
        <sz val="11"/>
        <color theme="1"/>
        <rFont val="Meiryo UI"/>
        <family val="3"/>
        <charset val="128"/>
      </rPr>
      <t>填写下方所有粗</t>
    </r>
    <r>
      <rPr>
        <sz val="11"/>
        <color theme="1"/>
        <rFont val="Microsoft YaHei"/>
        <family val="2"/>
        <charset val="134"/>
      </rPr>
      <t>线</t>
    </r>
    <r>
      <rPr>
        <sz val="11"/>
        <color theme="1"/>
        <rFont val="Meiryo UI"/>
        <family val="3"/>
        <charset val="128"/>
      </rPr>
      <t>框中的内容</t>
    </r>
    <phoneticPr fontId="3"/>
  </si>
  <si>
    <r>
      <rPr>
        <sz val="11"/>
        <color theme="1"/>
        <rFont val="Microsoft YaHei"/>
        <family val="3"/>
        <charset val="134"/>
      </rPr>
      <t>请输</t>
    </r>
    <r>
      <rPr>
        <sz val="11"/>
        <color theme="1"/>
        <rFont val="Meiryo UI"/>
        <family val="3"/>
        <charset val="128"/>
      </rPr>
      <t>入国家/地区名称、法律和法</t>
    </r>
    <r>
      <rPr>
        <sz val="11"/>
        <color theme="1"/>
        <rFont val="Microsoft YaHei"/>
        <family val="3"/>
        <charset val="134"/>
      </rPr>
      <t>规</t>
    </r>
    <r>
      <rPr>
        <sz val="11"/>
        <color theme="1"/>
        <rFont val="Meiryo UI"/>
        <family val="3"/>
        <charset val="128"/>
      </rPr>
      <t>。</t>
    </r>
    <phoneticPr fontId="3"/>
  </si>
  <si>
    <r>
      <rPr>
        <sz val="11"/>
        <color theme="1"/>
        <rFont val="NSimSun"/>
        <family val="3"/>
        <charset val="134"/>
      </rPr>
      <t>请输</t>
    </r>
    <r>
      <rPr>
        <sz val="11"/>
        <color theme="1"/>
        <rFont val="Meiryo UI"/>
        <family val="3"/>
        <charset val="128"/>
      </rPr>
      <t>入法律或法</t>
    </r>
    <r>
      <rPr>
        <sz val="11"/>
        <color theme="1"/>
        <rFont val="NSimSun"/>
        <family val="3"/>
        <charset val="134"/>
      </rPr>
      <t>规</t>
    </r>
    <r>
      <rPr>
        <sz val="11"/>
        <color theme="1"/>
        <rFont val="Meiryo UI"/>
        <family val="3"/>
        <charset val="128"/>
      </rPr>
      <t>的名称。</t>
    </r>
  </si>
  <si>
    <r>
      <t>(符合</t>
    </r>
    <r>
      <rPr>
        <sz val="11"/>
        <color theme="1"/>
        <rFont val="Microsoft YaHei"/>
        <family val="3"/>
        <charset val="134"/>
      </rPr>
      <t>时请</t>
    </r>
    <r>
      <rPr>
        <sz val="11"/>
        <color theme="1"/>
        <rFont val="Meiryo UI"/>
        <family val="3"/>
        <charset val="128"/>
      </rPr>
      <t>填写）</t>
    </r>
    <phoneticPr fontId="3"/>
  </si>
  <si>
    <r>
      <rPr>
        <sz val="11"/>
        <color theme="1"/>
        <rFont val="Microsoft YaHei"/>
        <family val="3"/>
        <charset val="134"/>
      </rPr>
      <t>请</t>
    </r>
    <r>
      <rPr>
        <sz val="11"/>
        <color theme="1"/>
        <rFont val="Meiryo UI"/>
        <family val="3"/>
        <charset val="128"/>
      </rPr>
      <t>按照合</t>
    </r>
    <r>
      <rPr>
        <sz val="11"/>
        <color theme="1"/>
        <rFont val="Microsoft YaHei"/>
        <family val="3"/>
        <charset val="134"/>
      </rPr>
      <t>计为</t>
    </r>
    <r>
      <rPr>
        <sz val="11"/>
        <color theme="1"/>
        <rFont val="Meiryo UI"/>
        <family val="3"/>
        <charset val="128"/>
      </rPr>
      <t>100%填写</t>
    </r>
    <phoneticPr fontId="3"/>
  </si>
  <si>
    <r>
      <t>右</t>
    </r>
    <r>
      <rPr>
        <sz val="11"/>
        <color theme="1"/>
        <rFont val="Microsoft YaHei"/>
        <family val="3"/>
        <charset val="134"/>
      </rPr>
      <t>边</t>
    </r>
    <r>
      <rPr>
        <sz val="11"/>
        <color theme="1"/>
        <rFont val="Meiryo UI"/>
        <family val="3"/>
        <charset val="128"/>
      </rPr>
      <t>列出的成分是</t>
    </r>
    <r>
      <rPr>
        <sz val="11"/>
        <color theme="1"/>
        <rFont val="Microsoft YaHei"/>
        <family val="3"/>
        <charset val="134"/>
      </rPr>
      <t>杂质吗</t>
    </r>
    <r>
      <rPr>
        <sz val="11"/>
        <color theme="1"/>
        <rFont val="Meiryo UI"/>
        <family val="3"/>
        <charset val="128"/>
      </rPr>
      <t>？ →</t>
    </r>
  </si>
  <si>
    <t>⇚ Click ⊞ (放大輸入成分數量  5→10)</t>
    <phoneticPr fontId="3"/>
  </si>
  <si>
    <t>⇚ Click ⊞ (放大輸入成分數量  10→15)</t>
    <phoneticPr fontId="3"/>
  </si>
  <si>
    <t>⇚ Click ⊞ (放大輸入成分數量  15→20)</t>
    <phoneticPr fontId="3"/>
  </si>
  <si>
    <t>⇚⊞ をクリック（入力組成数拡大 5→10）</t>
    <rPh sb="9" eb="11">
      <t>ニュウリョク</t>
    </rPh>
    <rPh sb="11" eb="13">
      <t>ソセイ</t>
    </rPh>
    <rPh sb="13" eb="14">
      <t>スウ</t>
    </rPh>
    <rPh sb="14" eb="16">
      <t>カクダイ</t>
    </rPh>
    <phoneticPr fontId="3"/>
  </si>
  <si>
    <t>⇚⊞ をクリック（入力組成数拡大 10→15）</t>
    <rPh sb="9" eb="11">
      <t>ニュウリョク</t>
    </rPh>
    <rPh sb="11" eb="13">
      <t>ソセイ</t>
    </rPh>
    <rPh sb="13" eb="14">
      <t>スウ</t>
    </rPh>
    <rPh sb="14" eb="16">
      <t>カクダイ</t>
    </rPh>
    <phoneticPr fontId="3"/>
  </si>
  <si>
    <t>⇚⊞ をクリック（入力組成数拡大 15→20）</t>
    <rPh sb="9" eb="11">
      <t>ニュウリョク</t>
    </rPh>
    <rPh sb="11" eb="13">
      <t>ソセイ</t>
    </rPh>
    <rPh sb="13" eb="14">
      <t>スウ</t>
    </rPh>
    <rPh sb="14" eb="16">
      <t>カクダイ</t>
    </rPh>
    <phoneticPr fontId="3"/>
  </si>
  <si>
    <t>％</t>
    <phoneticPr fontId="3"/>
  </si>
  <si>
    <t>Deleterious</t>
    <phoneticPr fontId="3"/>
  </si>
  <si>
    <t>Intentionally_or_   Non_Intentionally</t>
    <phoneticPr fontId="3"/>
  </si>
  <si>
    <t>Designated Combustible Rags and waste paper</t>
  </si>
  <si>
    <t>Designated Combustible Rags and waste paper</t>
    <phoneticPr fontId="3"/>
  </si>
  <si>
    <t>・Please fill in all the composition information that the manufacturing company knows, regardless of the content%.(To comply with laws and regulations that do not specify thresholds)
・In addition, please fill in the information for each substance regarding regulated substances and hazardous substances.</t>
    <phoneticPr fontId="3"/>
  </si>
  <si>
    <t>・製造会社様で把握している組成情報は、含有量(%)に関係なく全て記入してください(閾値指定がない法規制に対応するため)
　なお、規制該当物質、危険有害性物質については物質ごとに記入をお願いします</t>
    <rPh sb="88" eb="90">
      <t>キニュウ</t>
    </rPh>
    <phoneticPr fontId="3"/>
  </si>
  <si>
    <t xml:space="preserve">
・当該成分を意図的に添加している　→　Yes</t>
    <phoneticPr fontId="3"/>
  </si>
  <si>
    <r>
      <t xml:space="preserve">
・有意添加</t>
    </r>
    <r>
      <rPr>
        <sz val="11"/>
        <color theme="1"/>
        <rFont val="Microsoft JhengHei"/>
        <family val="2"/>
        <charset val="136"/>
      </rPr>
      <t>该</t>
    </r>
    <r>
      <rPr>
        <sz val="11"/>
        <color theme="1"/>
        <rFont val="Meiryo UI"/>
        <family val="3"/>
        <charset val="128"/>
      </rPr>
      <t>成分</t>
    </r>
    <r>
      <rPr>
        <sz val="11"/>
        <color theme="1"/>
        <rFont val="Microsoft JhengHei"/>
        <family val="2"/>
        <charset val="136"/>
      </rPr>
      <t>时</t>
    </r>
    <r>
      <rPr>
        <sz val="11"/>
        <color theme="1"/>
        <rFont val="Meiryo UI"/>
        <family val="3"/>
        <charset val="128"/>
      </rPr>
      <t>，</t>
    </r>
    <r>
      <rPr>
        <sz val="11"/>
        <color theme="1"/>
        <rFont val="Microsoft JhengHei"/>
        <family val="2"/>
        <charset val="136"/>
      </rPr>
      <t>请选择</t>
    </r>
    <r>
      <rPr>
        <sz val="11"/>
        <color theme="1"/>
        <rFont val="Meiryo UI"/>
        <family val="3"/>
        <charset val="128"/>
      </rPr>
      <t>【Yes】</t>
    </r>
    <phoneticPr fontId="3"/>
  </si>
  <si>
    <t xml:space="preserve">
・有意添加該成分時，請選擇【Yes】</t>
    <phoneticPr fontId="3"/>
  </si>
  <si>
    <t>Please fill in a total of 100%.</t>
    <phoneticPr fontId="3"/>
  </si>
  <si>
    <t>(ex.)  
 Point ;   0.09, 15.33
 Range;  &gt;95.00, 10.00-30.00</t>
  </si>
  <si>
    <t>(ex.)  
 Point ;   0.09, 15.33
 Range;  &gt;95.00, 10.00-30.00</t>
    <phoneticPr fontId="3"/>
  </si>
  <si>
    <t>・(記載例)  
 ポイント表示：0.09,15.33
 範囲表示　：&gt;95.00, 10.00-30.00</t>
    <rPh sb="2" eb="4">
      <t>キサイ</t>
    </rPh>
    <rPh sb="4" eb="5">
      <t>レイ</t>
    </rPh>
    <rPh sb="14" eb="16">
      <t>ヒョウジ</t>
    </rPh>
    <rPh sb="29" eb="31">
      <t>ハンイ</t>
    </rPh>
    <rPh sb="31" eb="33">
      <t>ヒョウジ</t>
    </rPh>
    <phoneticPr fontId="3"/>
  </si>
  <si>
    <t>組成合計% →</t>
    <rPh sb="0" eb="2">
      <t>ソセイ</t>
    </rPh>
    <rPh sb="2" eb="4">
      <t>ゴウケイ</t>
    </rPh>
    <phoneticPr fontId="3"/>
  </si>
  <si>
    <t>Total%　→</t>
    <phoneticPr fontId="3"/>
  </si>
  <si>
    <t xml:space="preserve">Australia </t>
  </si>
  <si>
    <t>Canada</t>
  </si>
  <si>
    <t>China</t>
  </si>
  <si>
    <t>Europe</t>
  </si>
  <si>
    <t>Japan</t>
  </si>
  <si>
    <t>Korea</t>
  </si>
  <si>
    <t>Mexico</t>
  </si>
  <si>
    <t>New Zealand</t>
  </si>
  <si>
    <t>Philippine</t>
  </si>
  <si>
    <t>Taiwan</t>
  </si>
  <si>
    <t>Thailand</t>
  </si>
  <si>
    <t>Turkey</t>
  </si>
  <si>
    <t>United States</t>
  </si>
  <si>
    <t>Vietnam</t>
  </si>
  <si>
    <t>Denmark</t>
  </si>
  <si>
    <t>Greece</t>
  </si>
  <si>
    <t>Indonesia</t>
  </si>
  <si>
    <t>Luxembourg</t>
  </si>
  <si>
    <t>Malaysia</t>
  </si>
  <si>
    <t>Netherlands</t>
  </si>
  <si>
    <t>Singapore</t>
  </si>
  <si>
    <t>Additional Information</t>
    <phoneticPr fontId="3"/>
  </si>
  <si>
    <t>附加信息</t>
    <phoneticPr fontId="3"/>
  </si>
  <si>
    <t>附加資訊</t>
    <phoneticPr fontId="3"/>
  </si>
  <si>
    <t>⇚ Click ⊞ (新增資訊：國家、其他法律法規等)</t>
    <phoneticPr fontId="3"/>
  </si>
  <si>
    <t>Category</t>
    <phoneticPr fontId="3"/>
  </si>
  <si>
    <t>手順書</t>
    <rPh sb="0" eb="3">
      <t>テジュンショ</t>
    </rPh>
    <phoneticPr fontId="3"/>
  </si>
  <si>
    <t>「Information」タブを選択してください。</t>
    <phoneticPr fontId="3"/>
  </si>
  <si>
    <t>「fill out form」タブを選択してください。</t>
    <phoneticPr fontId="3"/>
  </si>
  <si>
    <t>黄色塗りつぶし欄に記入をお願いいたします。(記入すると白色塗りつぶしに変わります)</t>
    <phoneticPr fontId="3"/>
  </si>
  <si>
    <t>Step-1</t>
    <phoneticPr fontId="3"/>
  </si>
  <si>
    <t>Step-2</t>
    <phoneticPr fontId="3"/>
  </si>
  <si>
    <t>Step-3</t>
    <phoneticPr fontId="3"/>
  </si>
  <si>
    <t>Step-4</t>
    <phoneticPr fontId="3"/>
  </si>
  <si>
    <t>Step-5</t>
    <phoneticPr fontId="3"/>
  </si>
  <si>
    <t>Step-6</t>
    <phoneticPr fontId="3"/>
  </si>
  <si>
    <t>Step-7</t>
    <phoneticPr fontId="3"/>
  </si>
  <si>
    <t>Q</t>
    <phoneticPr fontId="3"/>
  </si>
  <si>
    <t>A</t>
    <phoneticPr fontId="3"/>
  </si>
  <si>
    <t>閾値制限のない法規制もございます。そのため製造会社様で把握している成分を全て記載して下さい。</t>
    <rPh sb="0" eb="4">
      <t>イキチセイゲン</t>
    </rPh>
    <rPh sb="7" eb="10">
      <t>ホウキセイ</t>
    </rPh>
    <rPh sb="21" eb="25">
      <t>セイゾウカイシャ</t>
    </rPh>
    <rPh sb="25" eb="26">
      <t>サマ</t>
    </rPh>
    <rPh sb="27" eb="29">
      <t>ハアク</t>
    </rPh>
    <rPh sb="33" eb="35">
      <t>セイブン</t>
    </rPh>
    <rPh sb="36" eb="37">
      <t>スベ</t>
    </rPh>
    <rPh sb="38" eb="40">
      <t>キサイ</t>
    </rPh>
    <rPh sb="42" eb="43">
      <t>クダ</t>
    </rPh>
    <phoneticPr fontId="3"/>
  </si>
  <si>
    <t>「その他成分」「添加剤」など、成分の説明を記載しください。</t>
    <rPh sb="3" eb="4">
      <t>タ</t>
    </rPh>
    <rPh sb="4" eb="6">
      <t>セイブン</t>
    </rPh>
    <rPh sb="8" eb="11">
      <t>テンカザイ</t>
    </rPh>
    <rPh sb="15" eb="17">
      <t>セイブン</t>
    </rPh>
    <rPh sb="18" eb="20">
      <t>セツメイ</t>
    </rPh>
    <rPh sb="21" eb="23">
      <t>キサイ</t>
    </rPh>
    <phoneticPr fontId="3"/>
  </si>
  <si>
    <r>
      <rPr>
        <b/>
        <sz val="14"/>
        <color theme="1"/>
        <rFont val="Meiryo UI"/>
        <family val="3"/>
        <charset val="128"/>
      </rPr>
      <t>Composition</t>
    </r>
    <r>
      <rPr>
        <b/>
        <sz val="11"/>
        <color theme="1"/>
        <rFont val="Meiryo UI"/>
        <family val="3"/>
        <charset val="128"/>
      </rPr>
      <t xml:space="preserve"> -</t>
    </r>
    <r>
      <rPr>
        <b/>
        <sz val="11"/>
        <color rgb="FFC00000"/>
        <rFont val="Meiryo UI"/>
        <family val="3"/>
        <charset val="128"/>
      </rPr>
      <t xml:space="preserve"> </t>
    </r>
    <r>
      <rPr>
        <b/>
        <i/>
        <sz val="11"/>
        <color rgb="FFC00000"/>
        <rFont val="Meiryo UI"/>
        <family val="3"/>
        <charset val="128"/>
      </rPr>
      <t>English name</t>
    </r>
    <phoneticPr fontId="3"/>
  </si>
  <si>
    <t>Composition</t>
    <phoneticPr fontId="3"/>
  </si>
  <si>
    <t xml:space="preserve">2.  (Information on Composition) Please fill in all of the sections enclosed by blue-bold lines below </t>
    <phoneticPr fontId="3"/>
  </si>
  <si>
    <t>「ご提出をお願いする資料」です。</t>
    <rPh sb="2" eb="4">
      <t>テイシュツ</t>
    </rPh>
    <rPh sb="6" eb="7">
      <t>ネガ</t>
    </rPh>
    <rPh sb="10" eb="12">
      <t>シリョウ</t>
    </rPh>
    <phoneticPr fontId="3"/>
  </si>
  <si>
    <t>Composition,Content,CasRN等の黄色塗りつぶし欄に記入をお願いいたします。</t>
    <phoneticPr fontId="3"/>
  </si>
  <si>
    <t>「特定できない」または「なし」と記載してください。</t>
    <rPh sb="1" eb="3">
      <t>トクテイ</t>
    </rPh>
    <rPh sb="16" eb="18">
      <t>キサイ</t>
    </rPh>
    <phoneticPr fontId="3"/>
  </si>
  <si>
    <t>当該成分が主成分である場合や意図的に添加している場合は「Yes」を選択してください。</t>
    <rPh sb="0" eb="2">
      <t>トウガイ</t>
    </rPh>
    <rPh sb="2" eb="4">
      <t>セイブン</t>
    </rPh>
    <rPh sb="5" eb="8">
      <t>シュセイブン</t>
    </rPh>
    <rPh sb="11" eb="13">
      <t>バアイ</t>
    </rPh>
    <rPh sb="14" eb="17">
      <t>イトテキ</t>
    </rPh>
    <rPh sb="18" eb="20">
      <t>テンカ</t>
    </rPh>
    <rPh sb="24" eb="26">
      <t>バアイ</t>
    </rPh>
    <rPh sb="33" eb="35">
      <t>センタク</t>
    </rPh>
    <phoneticPr fontId="3"/>
  </si>
  <si>
    <t>意図的含有有無はどのように記載すれば良いですか？</t>
    <rPh sb="0" eb="3">
      <t>イトテキ</t>
    </rPh>
    <rPh sb="3" eb="5">
      <t>ガンユウ</t>
    </rPh>
    <rPh sb="5" eb="7">
      <t>ウム</t>
    </rPh>
    <rPh sb="13" eb="15">
      <t>キサイ</t>
    </rPh>
    <rPh sb="18" eb="19">
      <t>ヨ</t>
    </rPh>
    <phoneticPr fontId="3"/>
  </si>
  <si>
    <t>番号が付与されてる場合は記載をお願いいたします。</t>
    <rPh sb="0" eb="2">
      <t>バンゴウ</t>
    </rPh>
    <rPh sb="3" eb="5">
      <t>フヨ</t>
    </rPh>
    <rPh sb="9" eb="11">
      <t>バアイ</t>
    </rPh>
    <rPh sb="12" eb="14">
      <t>キサイ</t>
    </rPh>
    <rPh sb="16" eb="17">
      <t>ネガ</t>
    </rPh>
    <phoneticPr fontId="3"/>
  </si>
  <si>
    <t>番号の開示ができない場合は「非開示」と記載してください。</t>
    <rPh sb="0" eb="2">
      <t>バンゴウ</t>
    </rPh>
    <rPh sb="3" eb="5">
      <t>カイジ</t>
    </rPh>
    <rPh sb="10" eb="12">
      <t>バアイ</t>
    </rPh>
    <phoneticPr fontId="3"/>
  </si>
  <si>
    <t>コンマで区切って該当する番号を全て記入してください。例「3-2,3-3」</t>
    <rPh sb="4" eb="6">
      <t>クギ</t>
    </rPh>
    <rPh sb="8" eb="10">
      <t>ガイトウ</t>
    </rPh>
    <rPh sb="12" eb="14">
      <t>バンゴウ</t>
    </rPh>
    <rPh sb="15" eb="16">
      <t>スベ</t>
    </rPh>
    <rPh sb="17" eb="19">
      <t>キニュウ</t>
    </rPh>
    <rPh sb="26" eb="27">
      <t>レイ</t>
    </rPh>
    <phoneticPr fontId="3"/>
  </si>
  <si>
    <t>言語を選択してください。</t>
    <phoneticPr fontId="3"/>
  </si>
  <si>
    <t>"Documents to be submitted."</t>
    <phoneticPr fontId="3"/>
  </si>
  <si>
    <t>Please select the "fill out form" tab.</t>
    <phoneticPr fontId="3"/>
  </si>
  <si>
    <t>Please fill in the yellow fields. (Once filled in, they will turn white.)</t>
    <phoneticPr fontId="3"/>
  </si>
  <si>
    <t>Please fill in the yellow fields such as Composition, Content, CasRN, etc.</t>
    <phoneticPr fontId="3"/>
  </si>
  <si>
    <t>「Product」と「Composition」(Step-6で記入した成分)についてpull downから適切な法規制等を選択してください。</t>
    <rPh sb="53" eb="55">
      <t>テキセツ</t>
    </rPh>
    <rPh sb="56" eb="59">
      <t>ホウキセイ</t>
    </rPh>
    <rPh sb="59" eb="60">
      <t>トウ</t>
    </rPh>
    <phoneticPr fontId="3"/>
  </si>
  <si>
    <t>請選擇“Information”選項卡。</t>
    <phoneticPr fontId="3"/>
  </si>
  <si>
    <t>Please select Language.</t>
    <phoneticPr fontId="3"/>
  </si>
  <si>
    <t>請選擇語言。</t>
    <phoneticPr fontId="3"/>
  </si>
  <si>
    <t>這是“我們要求您提交的材料”。</t>
    <phoneticPr fontId="3"/>
  </si>
  <si>
    <t>請選擇“fill out form”標籤。</t>
    <phoneticPr fontId="3"/>
  </si>
  <si>
    <t>請填寫黃色欄位。 （一旦填寫完畢，它們就會變成白色。）</t>
    <phoneticPr fontId="3"/>
  </si>
  <si>
    <t>請填寫黃色字段，如Composition、Content、CasRN 等。</t>
    <phoneticPr fontId="3"/>
  </si>
  <si>
    <t>對於「Product」和「Composition」（在步驟 6 中輸入的成分），從下拉式選單中選擇適用的法律和法規。</t>
    <phoneticPr fontId="3"/>
  </si>
  <si>
    <t>未收錄</t>
  </si>
  <si>
    <t>對象外</t>
  </si>
  <si>
    <t>該当</t>
    <rPh sb="0" eb="2">
      <t>ガイトウ</t>
    </rPh>
    <phoneticPr fontId="3"/>
  </si>
  <si>
    <t>Not Applicable</t>
    <phoneticPr fontId="3"/>
  </si>
  <si>
    <t>Applicable</t>
    <phoneticPr fontId="3"/>
  </si>
  <si>
    <t>符合</t>
    <phoneticPr fontId="3"/>
  </si>
  <si>
    <t>適用</t>
    <phoneticPr fontId="3"/>
  </si>
  <si>
    <t>TH56_JP</t>
    <phoneticPr fontId="3"/>
  </si>
  <si>
    <t>TH56_EN</t>
    <phoneticPr fontId="3"/>
  </si>
  <si>
    <t>TH56_ZH</t>
    <phoneticPr fontId="3"/>
  </si>
  <si>
    <t>TH56_ZF</t>
    <phoneticPr fontId="3"/>
  </si>
  <si>
    <r>
      <t>清</t>
    </r>
    <r>
      <rPr>
        <sz val="11"/>
        <color theme="1"/>
        <rFont val="Microsoft JhengHei"/>
        <family val="2"/>
        <charset val="136"/>
      </rPr>
      <t>单</t>
    </r>
    <r>
      <rPr>
        <sz val="11"/>
        <color theme="1"/>
        <rFont val="Meiryo UI"/>
        <family val="3"/>
        <charset val="128"/>
      </rPr>
      <t xml:space="preserve"> 5.6 申</t>
    </r>
    <r>
      <rPr>
        <sz val="11"/>
        <color theme="1"/>
        <rFont val="Microsoft JhengHei"/>
        <family val="2"/>
        <charset val="136"/>
      </rPr>
      <t>报</t>
    </r>
    <r>
      <rPr>
        <sz val="11"/>
        <color theme="1"/>
        <rFont val="Meiryo UI"/>
        <family val="3"/>
        <charset val="128"/>
      </rPr>
      <t>物</t>
    </r>
    <r>
      <rPr>
        <sz val="11"/>
        <color theme="1"/>
        <rFont val="Microsoft JhengHei"/>
        <family val="2"/>
        <charset val="136"/>
      </rPr>
      <t>质</t>
    </r>
    <r>
      <rPr>
        <sz val="11"/>
        <color theme="1"/>
        <rFont val="Meiryo UI"/>
        <family val="3"/>
        <charset val="128"/>
      </rPr>
      <t>适用</t>
    </r>
    <r>
      <rPr>
        <sz val="11"/>
        <color theme="1"/>
        <rFont val="Microsoft JhengHei"/>
        <family val="2"/>
        <charset val="136"/>
      </rPr>
      <t>吗</t>
    </r>
    <r>
      <rPr>
        <sz val="11"/>
        <color theme="1"/>
        <rFont val="Meiryo UI"/>
        <family val="3"/>
        <charset val="128"/>
      </rPr>
      <t>？　→</t>
    </r>
    <phoneticPr fontId="3"/>
  </si>
  <si>
    <t>List-5.6 通報物質是否適用？　→</t>
    <phoneticPr fontId="3"/>
  </si>
  <si>
    <t>Is List-5.6 Notified Substance applicable? →</t>
    <phoneticPr fontId="3"/>
  </si>
  <si>
    <t>リスト5.6に該当していますか？　→</t>
    <rPh sb="7" eb="9">
      <t>ガイトウ</t>
    </rPh>
    <phoneticPr fontId="1"/>
  </si>
  <si>
    <t>English</t>
    <phoneticPr fontId="3"/>
  </si>
  <si>
    <t>RMI CMRT (日本語/中文/English)</t>
    <phoneticPr fontId="3"/>
  </si>
  <si>
    <t>↓</t>
    <phoneticPr fontId="3"/>
  </si>
  <si>
    <t>全ての成分を記載しないといけませんか？</t>
    <rPh sb="0" eb="1">
      <t>スベ</t>
    </rPh>
    <rPh sb="3" eb="5">
      <t>セイブン</t>
    </rPh>
    <rPh sb="6" eb="8">
      <t>キサイ</t>
    </rPh>
    <phoneticPr fontId="3"/>
  </si>
  <si>
    <t>Content％</t>
    <phoneticPr fontId="3"/>
  </si>
  <si>
    <t>CasRN</t>
    <phoneticPr fontId="3"/>
  </si>
  <si>
    <t>開示できない場合はどのように記入すれば良いですか？</t>
    <rPh sb="0" eb="2">
      <t>カイジ</t>
    </rPh>
    <rPh sb="6" eb="8">
      <t>バアイ</t>
    </rPh>
    <rPh sb="14" eb="16">
      <t>キニュウ</t>
    </rPh>
    <rPh sb="19" eb="20">
      <t>ヨ</t>
    </rPh>
    <phoneticPr fontId="3"/>
  </si>
  <si>
    <t>Numberの記載は必要ですか？</t>
    <rPh sb="7" eb="9">
      <t>キサイ</t>
    </rPh>
    <rPh sb="10" eb="12">
      <t>ヒツヨウ</t>
    </rPh>
    <phoneticPr fontId="3"/>
  </si>
  <si>
    <t>Inventory</t>
    <phoneticPr fontId="3"/>
  </si>
  <si>
    <t>下方の「追加事項」に記載をお願いします。表示に従って⊞をクリックすると記載欄が表示されます。</t>
    <rPh sb="0" eb="1">
      <t>シタ</t>
    </rPh>
    <rPh sb="1" eb="2">
      <t>ホウ</t>
    </rPh>
    <rPh sb="4" eb="8">
      <t>ツイカジコウ</t>
    </rPh>
    <rPh sb="10" eb="12">
      <t>キサイ</t>
    </rPh>
    <rPh sb="14" eb="15">
      <t>ネガ</t>
    </rPh>
    <rPh sb="35" eb="37">
      <t>キサイ</t>
    </rPh>
    <rPh sb="37" eb="38">
      <t>ラン</t>
    </rPh>
    <rPh sb="39" eb="41">
      <t>ヒョウジ</t>
    </rPh>
    <phoneticPr fontId="3"/>
  </si>
  <si>
    <t>その他</t>
    <rPh sb="2" eb="3">
      <t>タ</t>
    </rPh>
    <phoneticPr fontId="3"/>
  </si>
  <si>
    <t>ご不明な点などありましたらご記入をお願いした弊社グループ担当者（または  dic_cirius@ma.dic.co.jp /DIC本社レスポンシブルケア部）へご連絡頂きます様お願い致します</t>
    <rPh sb="1" eb="3">
      <t>フメイ</t>
    </rPh>
    <rPh sb="4" eb="5">
      <t>テン</t>
    </rPh>
    <rPh sb="18" eb="19">
      <t>ネガ</t>
    </rPh>
    <phoneticPr fontId="3"/>
  </si>
  <si>
    <t>Q＆Aに記載されていないことで確認したいのですがどこに連絡すればいいでしょうか？</t>
    <rPh sb="4" eb="6">
      <t>キサイ</t>
    </rPh>
    <rPh sb="15" eb="17">
      <t>カクニン</t>
    </rPh>
    <rPh sb="27" eb="29">
      <t>レンラク</t>
    </rPh>
    <phoneticPr fontId="3"/>
  </si>
  <si>
    <t>Number(Inventory Number,Reference Number)</t>
    <phoneticPr fontId="3"/>
  </si>
  <si>
    <t>Question</t>
    <phoneticPr fontId="3"/>
  </si>
  <si>
    <t>Answer</t>
  </si>
  <si>
    <t>Q&amp;A</t>
    <phoneticPr fontId="3"/>
  </si>
  <si>
    <t>5成分しか記載できませんが記載できない成分はどうすればいいですか？</t>
    <rPh sb="1" eb="3">
      <t>セイブン</t>
    </rPh>
    <rPh sb="5" eb="7">
      <t>キサイ</t>
    </rPh>
    <rPh sb="13" eb="15">
      <t>キサイ</t>
    </rPh>
    <rPh sb="19" eb="21">
      <t>セイブン</t>
    </rPh>
    <phoneticPr fontId="3"/>
  </si>
  <si>
    <t>我最多只能列出 5 種成分，但是我無法列出的成分怎麼辦？</t>
    <phoneticPr fontId="3"/>
  </si>
  <si>
    <t>如果我不能透露成分名稱，我該如何列出它們？</t>
    <phoneticPr fontId="3"/>
  </si>
  <si>
    <t>Others</t>
    <phoneticPr fontId="3"/>
  </si>
  <si>
    <t>其他的</t>
    <phoneticPr fontId="3"/>
  </si>
  <si>
    <t>ポイント表示ではなく範囲表示などでもいいですか？</t>
    <rPh sb="4" eb="6">
      <t>ヒョウジ</t>
    </rPh>
    <rPh sb="10" eb="14">
      <t>ハンイヒョウジ</t>
    </rPh>
    <phoneticPr fontId="3"/>
  </si>
  <si>
    <t>公開できないのですがどのように記載すればいいでしょうか？</t>
    <rPh sb="0" eb="2">
      <t>コウカイ</t>
    </rPh>
    <rPh sb="15" eb="17">
      <t>キサイ</t>
    </rPh>
    <phoneticPr fontId="3"/>
  </si>
  <si>
    <t>既然不能公開，該怎麼寫呢？</t>
    <phoneticPr fontId="3"/>
  </si>
  <si>
    <t>不能公开，怎么写呢？</t>
    <phoneticPr fontId="3"/>
  </si>
  <si>
    <t>「特定できない」または「ない」場合はどのように記載すば良いですか？</t>
  </si>
  <si>
    <t>How should I write "cannot be specified" or "none"?</t>
    <phoneticPr fontId="3"/>
  </si>
  <si>
    <t>“無法指定”或“無”該如何寫？</t>
    <phoneticPr fontId="3"/>
  </si>
  <si>
    <t>如何證明某種物質是否是有意添加的？</t>
    <phoneticPr fontId="3"/>
  </si>
  <si>
    <t>各国の法規制情報を提供する必要がありますか?</t>
    <rPh sb="3" eb="4">
      <t>ホウ</t>
    </rPh>
    <phoneticPr fontId="3"/>
  </si>
  <si>
    <t>製造会社様で把握されている法規制情報をご提供頂ければ助かります。</t>
    <rPh sb="0" eb="4">
      <t>セイゾウカイシャ</t>
    </rPh>
    <rPh sb="4" eb="5">
      <t>サマ</t>
    </rPh>
    <rPh sb="6" eb="8">
      <t>ハアク</t>
    </rPh>
    <rPh sb="13" eb="14">
      <t>ホウ</t>
    </rPh>
    <rPh sb="14" eb="16">
      <t>キセイ</t>
    </rPh>
    <rPh sb="16" eb="18">
      <t>ジョウホウ</t>
    </rPh>
    <rPh sb="20" eb="22">
      <t>テイキョウ</t>
    </rPh>
    <rPh sb="22" eb="23">
      <t>イタダ</t>
    </rPh>
    <rPh sb="26" eb="27">
      <t>タス</t>
    </rPh>
    <phoneticPr fontId="3"/>
  </si>
  <si>
    <t>法規制情報の検索方法が分かりません。</t>
    <rPh sb="0" eb="3">
      <t>ホウキセイ</t>
    </rPh>
    <rPh sb="3" eb="5">
      <t>ジョウホウ</t>
    </rPh>
    <rPh sb="6" eb="8">
      <t>ケンサク</t>
    </rPh>
    <rPh sb="8" eb="10">
      <t>ホウホウ</t>
    </rPh>
    <rPh sb="11" eb="12">
      <t>ワ</t>
    </rPh>
    <phoneticPr fontId="3"/>
  </si>
  <si>
    <t>I don't know how to search for regulatory information.</t>
    <phoneticPr fontId="3"/>
  </si>
  <si>
    <t>我不知道如何搜尋監管資訊。</t>
    <phoneticPr fontId="3"/>
  </si>
  <si>
    <t>法規制以外にもご連絡したい事項がありますが、どこに記載すればいいでしょうか？</t>
    <rPh sb="0" eb="3">
      <t>ホウキセイ</t>
    </rPh>
    <rPh sb="3" eb="5">
      <t>イガイ</t>
    </rPh>
    <rPh sb="8" eb="10">
      <t>レンラク</t>
    </rPh>
    <rPh sb="13" eb="15">
      <t>ジコウ</t>
    </rPh>
    <rPh sb="25" eb="27">
      <t>キサイ</t>
    </rPh>
    <phoneticPr fontId="3"/>
  </si>
  <si>
    <t>請輸入組合物的描述，例如“其他”或“添加劑”。</t>
    <phoneticPr fontId="3"/>
  </si>
  <si>
    <t>範囲表示（〇～〇）、以上（≧,＞）、以下（≦,＜）などで記載頂いて構いません。</t>
    <rPh sb="0" eb="4">
      <t>ハンイヒョウジ</t>
    </rPh>
    <rPh sb="10" eb="12">
      <t>イジョウ</t>
    </rPh>
    <rPh sb="18" eb="20">
      <t>イカ</t>
    </rPh>
    <rPh sb="28" eb="30">
      <t>キサイ</t>
    </rPh>
    <rPh sb="30" eb="31">
      <t>イタダ</t>
    </rPh>
    <rPh sb="33" eb="34">
      <t>カマ</t>
    </rPh>
    <phoneticPr fontId="3"/>
  </si>
  <si>
    <t>公表できない場合は、「非開示」と記載してください。</t>
    <rPh sb="0" eb="2">
      <t>コウヒョウ</t>
    </rPh>
    <rPh sb="6" eb="8">
      <t>バアイ</t>
    </rPh>
    <rPh sb="10" eb="13">
      <t>ヒカイジ</t>
    </rPh>
    <rPh sb="15" eb="17">
      <t>キサイ</t>
    </rPh>
    <phoneticPr fontId="3"/>
  </si>
  <si>
    <t>您可以指定範圍（20.00-50.00）、大於或等於（≧、&gt;）、小於或等於（≤、&lt;）等。</t>
    <phoneticPr fontId="3"/>
  </si>
  <si>
    <t>If you cannot disclose the information, please write "Not Disclosed" or "CBI."</t>
    <phoneticPr fontId="3"/>
  </si>
  <si>
    <t>如果您無法披露該信息，請填寫“未披露”或“CBI”。</t>
    <phoneticPr fontId="3"/>
  </si>
  <si>
    <t>Please enter "Unspecified" or "None".</t>
    <phoneticPr fontId="3"/>
  </si>
  <si>
    <t>請輸入“未指定”或“無”。</t>
    <phoneticPr fontId="3"/>
  </si>
  <si>
    <t>如果該成分是主要成分或有意添加，請選擇“是”。</t>
    <phoneticPr fontId="3"/>
  </si>
  <si>
    <t>如果您有任何有关制造商所知的法律或法规的信息，请告知我们。</t>
    <phoneticPr fontId="3"/>
  </si>
  <si>
    <t>If you have been assigned a number, please fill it in.</t>
    <phoneticPr fontId="3"/>
  </si>
  <si>
    <t>If you cannot disclose the number, please write "Not disclosed" or "CBI."</t>
    <phoneticPr fontId="3"/>
  </si>
  <si>
    <t>Please enter all applicable numbers separated by commas. For example, "3-2,3-3".</t>
    <phoneticPr fontId="3"/>
  </si>
  <si>
    <t>請輸入所有適用的數字，並用逗號分隔。範例“3-2,3-3”</t>
    <phoneticPr fontId="3"/>
  </si>
  <si>
    <t>各国毎のコメント欄に記載をお願いいたします。書ききれない場合は別紙として添付頂いても構いません。</t>
    <rPh sb="0" eb="2">
      <t>カッコク</t>
    </rPh>
    <rPh sb="2" eb="3">
      <t>ゴト</t>
    </rPh>
    <rPh sb="8" eb="9">
      <t>ラン</t>
    </rPh>
    <rPh sb="10" eb="12">
      <t>キサイ</t>
    </rPh>
    <rPh sb="14" eb="15">
      <t>ネガ</t>
    </rPh>
    <rPh sb="22" eb="23">
      <t>カ</t>
    </rPh>
    <rPh sb="28" eb="30">
      <t>バアイ</t>
    </rPh>
    <rPh sb="31" eb="33">
      <t>ベッシ</t>
    </rPh>
    <rPh sb="36" eb="38">
      <t>テンプ</t>
    </rPh>
    <rPh sb="38" eb="39">
      <t>イタダ</t>
    </rPh>
    <rPh sb="42" eb="43">
      <t>カマ</t>
    </rPh>
    <phoneticPr fontId="3"/>
  </si>
  <si>
    <t>Please write your comments in the comment section for each country. If your comments do not fit in the comment section, you can attach them as separate sheets.</t>
    <phoneticPr fontId="3"/>
  </si>
  <si>
    <t>Please fill in the "Additional Information" field below. Follow the instructions and click ⊞ to display the input field.</t>
    <phoneticPr fontId="3"/>
  </si>
  <si>
    <t>请填写下面的“附加信息”字段。按照说明操作，然后单击⊞以显示输入字段。</t>
    <phoneticPr fontId="3"/>
  </si>
  <si>
    <t>請填寫下面的「附加資訊」欄位。依照說明操作並點選 ⊞ 顯示輸入欄位。</t>
    <phoneticPr fontId="3"/>
  </si>
  <si>
    <t>如果您有任何疑問，請聯絡我們團隊中要求您填寫表格的人員（或 dic_cirius@ma.dic.co.jp / DIC 總部責任關懷部門）。</t>
    <phoneticPr fontId="3"/>
  </si>
  <si>
    <t>→</t>
  </si>
  <si>
    <t>→</t>
    <phoneticPr fontId="3"/>
  </si>
  <si>
    <t>KOSHA2_JP</t>
    <phoneticPr fontId="3"/>
  </si>
  <si>
    <t>KOSHA2_EN</t>
    <phoneticPr fontId="3"/>
  </si>
  <si>
    <t>KOSHA2_ZH</t>
    <phoneticPr fontId="3"/>
  </si>
  <si>
    <t>KOSHA2_ZF</t>
    <phoneticPr fontId="3"/>
  </si>
  <si>
    <t>産業安全保健法第117条 製造等禁止物質</t>
  </si>
  <si>
    <t>産業安全保健法第118条 許可対象物質</t>
  </si>
  <si>
    <t>産業安全保健法施行規則 Annex19 有害要因について定められた暴露基準</t>
  </si>
  <si>
    <t>産業安全保健法施行規則 Annex21 作業環境管理のための有害要因</t>
  </si>
  <si>
    <t>産業安全保健法施行規則 Annex22 特定の健康診断のための有害要因</t>
  </si>
  <si>
    <t>労働安全衛生基準 Annex12 有害化学物質管理法</t>
  </si>
  <si>
    <t>ISHA Article 117 (Prohibition on Manufacturing Hazardous or Dangerous Substances)</t>
  </si>
  <si>
    <t>ISHA Article 118 (Permission to Manufacture Hazardous or Dangerous Substances)</t>
  </si>
  <si>
    <t>ISHA Enforcement Regs Annex 19 (Permissible Levels of Hazardous Factors)</t>
  </si>
  <si>
    <t>ISHA Enforcement Regs Annex 21 (Hazardous Factors Subject to protecting Working Environment)</t>
  </si>
  <si>
    <t>ISHA Enforcement Regs Annex 22 (HazardousFactors Subject to Special Health Examinations)</t>
  </si>
  <si>
    <t>Standard of Industrial Safety and Health Annex 12 (Hazardous substances subject to Control)</t>
  </si>
  <si>
    <t>Unknown</t>
  </si>
  <si>
    <t>For "Product" and "Composition" (the composition entered in step-6), select the applicable laws and regulations from the drop-down menus.</t>
    <phoneticPr fontId="3"/>
  </si>
  <si>
    <t>既存化学物質リスト</t>
    <rPh sb="0" eb="4">
      <t>キゾンカガク</t>
    </rPh>
    <rPh sb="4" eb="6">
      <t>ブッシツ</t>
    </rPh>
    <phoneticPr fontId="3"/>
  </si>
  <si>
    <t>規制物質</t>
    <rPh sb="0" eb="2">
      <t>キセイ</t>
    </rPh>
    <rPh sb="2" eb="4">
      <t>ブッシツ</t>
    </rPh>
    <phoneticPr fontId="3"/>
  </si>
  <si>
    <t>Regulated chemicals</t>
  </si>
  <si>
    <t>Regulated chemicals</t>
    <phoneticPr fontId="3"/>
  </si>
  <si>
    <t>Existing Chemical</t>
    <phoneticPr fontId="3"/>
  </si>
  <si>
    <t>Existing Chemical List</t>
  </si>
  <si>
    <t>Existing Chemical List</t>
    <phoneticPr fontId="3"/>
  </si>
  <si>
    <t>*韓国MSDS＋産安法LoCの提出でも代用可 →</t>
    <rPh sb="1" eb="3">
      <t>カンコク</t>
    </rPh>
    <rPh sb="8" eb="11">
      <t>サンアンホウ</t>
    </rPh>
    <rPh sb="15" eb="17">
      <t>テイシュツ</t>
    </rPh>
    <rPh sb="19" eb="22">
      <t>ダイヨウカ</t>
    </rPh>
    <phoneticPr fontId="3"/>
  </si>
  <si>
    <t>*Alternatively, please provide the Korean MSDS and ISHA LoC.　→</t>
  </si>
  <si>
    <t>*Alternatively, please provide the Korean MSDS and ISHA LoC.　→</t>
    <phoneticPr fontId="3"/>
  </si>
  <si>
    <r>
      <t>language settings (日本語,English,中文(</t>
    </r>
    <r>
      <rPr>
        <b/>
        <sz val="14"/>
        <color theme="0"/>
        <rFont val="Microsoft JhengHei"/>
        <family val="2"/>
        <charset val="136"/>
      </rPr>
      <t>简</t>
    </r>
    <r>
      <rPr>
        <b/>
        <sz val="14"/>
        <color theme="0"/>
        <rFont val="Meiryo UI"/>
        <family val="3"/>
        <charset val="128"/>
      </rPr>
      <t>体),中文(繁體))　→</t>
    </r>
    <phoneticPr fontId="3"/>
  </si>
  <si>
    <t>DIC株式会社  2025/1/1</t>
    <phoneticPr fontId="3"/>
  </si>
  <si>
    <t>DIC株式會社  2025/1/1</t>
    <phoneticPr fontId="3"/>
  </si>
  <si>
    <t>DIC Corporation   January 1,2025</t>
    <phoneticPr fontId="3"/>
  </si>
  <si>
    <t xml:space="preserve">
・If this composition is added intentionally, select "Yes".</t>
    <phoneticPr fontId="3"/>
  </si>
  <si>
    <t>Is the composition listed on the right an impurity? →</t>
    <phoneticPr fontId="3"/>
  </si>
  <si>
    <t>(1)SDS　</t>
    <phoneticPr fontId="3"/>
  </si>
  <si>
    <t>(2)chemSHERPA</t>
    <phoneticPr fontId="3"/>
  </si>
  <si>
    <t>★If you have any questions about filling out the form, please contact the person in charge in our company who requested it (or dic_cirius@ma.dic.co.jp / DIC Head Office Responsible Care Department).</t>
    <phoneticPr fontId="3"/>
  </si>
  <si>
    <t>★</t>
    <phoneticPr fontId="3"/>
  </si>
  <si>
    <t>複数のステータスに該当する場合、どのように記入すればいいでしょうか？</t>
    <rPh sb="0" eb="2">
      <t>フクスウ</t>
    </rPh>
    <rPh sb="9" eb="11">
      <t>ガイトウ</t>
    </rPh>
    <rPh sb="13" eb="15">
      <t>バアイ</t>
    </rPh>
    <rPh sb="21" eb="23">
      <t>キニュウ</t>
    </rPh>
    <phoneticPr fontId="3"/>
  </si>
  <si>
    <t>Requiring notification</t>
  </si>
  <si>
    <t>Requiring notification</t>
    <phoneticPr fontId="3"/>
  </si>
  <si>
    <t>Requiring Labeling and notification</t>
  </si>
  <si>
    <t>Requiring Labeling and notification</t>
    <phoneticPr fontId="3"/>
  </si>
  <si>
    <t>For example, if a product contains 0.2% styrene (notification: 0.1 or more / Labeling: 0.3 or more), which should be selected?</t>
    <phoneticPr fontId="3"/>
  </si>
  <si>
    <t>例えばスチレン(通知0.1以上/表示0.3以上)を0.2％含有している場合は何を選択すればいいでしょうか？</t>
    <rPh sb="0" eb="1">
      <t>タト</t>
    </rPh>
    <rPh sb="8" eb="10">
      <t>ツウチ</t>
    </rPh>
    <rPh sb="13" eb="15">
      <t>イジョウ</t>
    </rPh>
    <rPh sb="16" eb="18">
      <t>ヒョウジ</t>
    </rPh>
    <rPh sb="21" eb="23">
      <t>イジョウ</t>
    </rPh>
    <rPh sb="29" eb="31">
      <t>ガンユウ</t>
    </rPh>
    <rPh sb="35" eb="37">
      <t>バアイ</t>
    </rPh>
    <rPh sb="38" eb="39">
      <t>ナニ</t>
    </rPh>
    <rPh sb="40" eb="42">
      <t>センタク</t>
    </rPh>
    <phoneticPr fontId="3"/>
  </si>
  <si>
    <t>Please select "Requiring notification"</t>
    <phoneticPr fontId="3"/>
  </si>
  <si>
    <r>
      <t>⇚ Click ⊞ (放大</t>
    </r>
    <r>
      <rPr>
        <sz val="11"/>
        <color theme="1"/>
        <rFont val="Microsoft YaHei"/>
        <family val="3"/>
        <charset val="134"/>
      </rPr>
      <t>输</t>
    </r>
    <r>
      <rPr>
        <sz val="11"/>
        <color theme="1"/>
        <rFont val="Meiryo UI"/>
        <family val="3"/>
        <charset val="128"/>
      </rPr>
      <t>入成分数量 5→10)</t>
    </r>
    <phoneticPr fontId="3"/>
  </si>
  <si>
    <r>
      <t>⇚ Click ⊞ (放大</t>
    </r>
    <r>
      <rPr>
        <sz val="11"/>
        <color theme="1"/>
        <rFont val="Microsoft YaHei"/>
        <family val="3"/>
        <charset val="134"/>
      </rPr>
      <t>输</t>
    </r>
    <r>
      <rPr>
        <sz val="11"/>
        <color theme="1"/>
        <rFont val="Meiryo UI"/>
        <family val="3"/>
        <charset val="128"/>
      </rPr>
      <t>入成分数量 10→15)</t>
    </r>
    <phoneticPr fontId="3"/>
  </si>
  <si>
    <r>
      <t>⇚ Click ⊞ (放大</t>
    </r>
    <r>
      <rPr>
        <sz val="11"/>
        <color theme="1"/>
        <rFont val="Microsoft YaHei"/>
        <family val="3"/>
        <charset val="134"/>
      </rPr>
      <t>输</t>
    </r>
    <r>
      <rPr>
        <sz val="11"/>
        <color theme="1"/>
        <rFont val="Meiryo UI"/>
        <family val="3"/>
        <charset val="128"/>
      </rPr>
      <t>入成分数量 15→20)</t>
    </r>
    <phoneticPr fontId="3"/>
  </si>
  <si>
    <r>
      <t>⇚ Click ⊞ (添加信息：国家、其他法律法</t>
    </r>
    <r>
      <rPr>
        <sz val="11"/>
        <color theme="1"/>
        <rFont val="Microsoft YaHei"/>
        <family val="3"/>
        <charset val="134"/>
      </rPr>
      <t>规</t>
    </r>
    <r>
      <rPr>
        <sz val="11"/>
        <color theme="1"/>
        <rFont val="Meiryo UI"/>
        <family val="3"/>
        <charset val="128"/>
      </rPr>
      <t>等)</t>
    </r>
    <phoneticPr fontId="3"/>
  </si>
  <si>
    <r>
      <rPr>
        <sz val="11"/>
        <color theme="1"/>
        <rFont val="Microsoft YaHei"/>
        <family val="3"/>
        <charset val="134"/>
      </rPr>
      <t>请选择</t>
    </r>
    <r>
      <rPr>
        <sz val="11"/>
        <color theme="1"/>
        <rFont val="Meiryo UI"/>
        <family val="3"/>
        <charset val="128"/>
      </rPr>
      <t>“Information”</t>
    </r>
    <r>
      <rPr>
        <sz val="11"/>
        <color theme="1"/>
        <rFont val="Microsoft YaHei"/>
        <family val="3"/>
        <charset val="134"/>
      </rPr>
      <t>选项</t>
    </r>
    <r>
      <rPr>
        <sz val="11"/>
        <color theme="1"/>
        <rFont val="Meiryo UI"/>
        <family val="3"/>
        <charset val="128"/>
      </rPr>
      <t>卡。</t>
    </r>
    <phoneticPr fontId="3"/>
  </si>
  <si>
    <r>
      <rPr>
        <sz val="11"/>
        <color theme="1"/>
        <rFont val="Microsoft YaHei"/>
        <family val="3"/>
        <charset val="134"/>
      </rPr>
      <t>请选择语</t>
    </r>
    <r>
      <rPr>
        <sz val="11"/>
        <color theme="1"/>
        <rFont val="Meiryo UI"/>
        <family val="3"/>
        <charset val="128"/>
      </rPr>
      <t>言。</t>
    </r>
    <phoneticPr fontId="3"/>
  </si>
  <si>
    <r>
      <rPr>
        <sz val="11"/>
        <color theme="1"/>
        <rFont val="Microsoft YaHei"/>
        <family val="3"/>
        <charset val="134"/>
      </rPr>
      <t>这</t>
    </r>
    <r>
      <rPr>
        <sz val="11"/>
        <color theme="1"/>
        <rFont val="Meiryo UI"/>
        <family val="3"/>
        <charset val="128"/>
      </rPr>
      <t>是“我</t>
    </r>
    <r>
      <rPr>
        <sz val="11"/>
        <color theme="1"/>
        <rFont val="Microsoft YaHei"/>
        <family val="3"/>
        <charset val="134"/>
      </rPr>
      <t>们</t>
    </r>
    <r>
      <rPr>
        <sz val="11"/>
        <color theme="1"/>
        <rFont val="Meiryo UI"/>
        <family val="3"/>
        <charset val="128"/>
      </rPr>
      <t>要求您提交的材料”。</t>
    </r>
    <phoneticPr fontId="3"/>
  </si>
  <si>
    <r>
      <rPr>
        <sz val="11"/>
        <color theme="1"/>
        <rFont val="Microsoft YaHei"/>
        <family val="3"/>
        <charset val="134"/>
      </rPr>
      <t>请选择</t>
    </r>
    <r>
      <rPr>
        <sz val="11"/>
        <color theme="1"/>
        <rFont val="Meiryo UI"/>
        <family val="3"/>
        <charset val="128"/>
      </rPr>
      <t>“fill out form”</t>
    </r>
    <r>
      <rPr>
        <sz val="11"/>
        <color theme="1"/>
        <rFont val="Microsoft YaHei"/>
        <family val="3"/>
        <charset val="134"/>
      </rPr>
      <t>选项</t>
    </r>
    <r>
      <rPr>
        <sz val="11"/>
        <color theme="1"/>
        <rFont val="Meiryo UI"/>
        <family val="3"/>
        <charset val="128"/>
      </rPr>
      <t>卡。</t>
    </r>
    <phoneticPr fontId="3"/>
  </si>
  <si>
    <r>
      <rPr>
        <sz val="11"/>
        <color theme="1"/>
        <rFont val="Microsoft YaHei"/>
        <family val="3"/>
        <charset val="134"/>
      </rPr>
      <t>请</t>
    </r>
    <r>
      <rPr>
        <sz val="11"/>
        <color theme="1"/>
        <rFont val="Meiryo UI"/>
        <family val="3"/>
        <charset val="128"/>
      </rPr>
      <t>填写黄色字段。（填写后将</t>
    </r>
    <r>
      <rPr>
        <sz val="11"/>
        <color theme="1"/>
        <rFont val="Microsoft YaHei"/>
        <family val="3"/>
        <charset val="134"/>
      </rPr>
      <t>变为</t>
    </r>
    <r>
      <rPr>
        <sz val="11"/>
        <color theme="1"/>
        <rFont val="Meiryo UI"/>
        <family val="3"/>
        <charset val="128"/>
      </rPr>
      <t>白色。）</t>
    </r>
    <phoneticPr fontId="3"/>
  </si>
  <si>
    <r>
      <rPr>
        <sz val="11"/>
        <color theme="1"/>
        <rFont val="Microsoft YaHei"/>
        <family val="3"/>
        <charset val="134"/>
      </rPr>
      <t>请</t>
    </r>
    <r>
      <rPr>
        <sz val="11"/>
        <color theme="1"/>
        <rFont val="Meiryo UI"/>
        <family val="3"/>
        <charset val="128"/>
      </rPr>
      <t>填写黄色字段，例如 Composition、Content、CasRN 等。</t>
    </r>
    <phoneticPr fontId="3"/>
  </si>
  <si>
    <r>
      <rPr>
        <sz val="11"/>
        <color theme="1"/>
        <rFont val="Microsoft YaHei"/>
        <family val="3"/>
        <charset val="134"/>
      </rPr>
      <t>对</t>
    </r>
    <r>
      <rPr>
        <sz val="11"/>
        <color theme="1"/>
        <rFont val="Meiryo UI"/>
        <family val="3"/>
        <charset val="128"/>
      </rPr>
      <t>于“Product”和“Composition”（步</t>
    </r>
    <r>
      <rPr>
        <sz val="11"/>
        <color theme="1"/>
        <rFont val="Microsoft YaHei"/>
        <family val="3"/>
        <charset val="134"/>
      </rPr>
      <t>骤</t>
    </r>
    <r>
      <rPr>
        <sz val="11"/>
        <color theme="1"/>
        <rFont val="Meiryo UI"/>
        <family val="3"/>
        <charset val="128"/>
      </rPr>
      <t>6中</t>
    </r>
    <r>
      <rPr>
        <sz val="11"/>
        <color theme="1"/>
        <rFont val="Microsoft YaHei"/>
        <family val="3"/>
        <charset val="134"/>
      </rPr>
      <t>输</t>
    </r>
    <r>
      <rPr>
        <sz val="11"/>
        <color theme="1"/>
        <rFont val="Meiryo UI"/>
        <family val="3"/>
        <charset val="128"/>
      </rPr>
      <t>入的成分），从下拉菜</t>
    </r>
    <r>
      <rPr>
        <sz val="11"/>
        <color theme="1"/>
        <rFont val="Microsoft YaHei"/>
        <family val="3"/>
        <charset val="134"/>
      </rPr>
      <t>单</t>
    </r>
    <r>
      <rPr>
        <sz val="11"/>
        <color theme="1"/>
        <rFont val="Meiryo UI"/>
        <family val="3"/>
        <charset val="128"/>
      </rPr>
      <t>中</t>
    </r>
    <r>
      <rPr>
        <sz val="11"/>
        <color theme="1"/>
        <rFont val="Microsoft YaHei"/>
        <family val="3"/>
        <charset val="134"/>
      </rPr>
      <t>选择</t>
    </r>
    <r>
      <rPr>
        <sz val="11"/>
        <color theme="1"/>
        <rFont val="Meiryo UI"/>
        <family val="3"/>
        <charset val="128"/>
      </rPr>
      <t>适用的法律法</t>
    </r>
    <r>
      <rPr>
        <sz val="11"/>
        <color theme="1"/>
        <rFont val="Microsoft YaHei"/>
        <family val="3"/>
        <charset val="134"/>
      </rPr>
      <t>规</t>
    </r>
    <r>
      <rPr>
        <sz val="11"/>
        <color theme="1"/>
        <rFont val="Meiryo UI"/>
        <family val="3"/>
        <charset val="128"/>
      </rPr>
      <t>。</t>
    </r>
    <phoneticPr fontId="3"/>
  </si>
  <si>
    <r>
      <t>我最多只能列出 5 种成分，但是那些无法列出的成分怎么</t>
    </r>
    <r>
      <rPr>
        <sz val="11"/>
        <color theme="1"/>
        <rFont val="Microsoft YaHei"/>
        <family val="3"/>
        <charset val="134"/>
      </rPr>
      <t>办</t>
    </r>
    <r>
      <rPr>
        <sz val="11"/>
        <color theme="1"/>
        <rFont val="Meiryo UI"/>
        <family val="3"/>
        <charset val="128"/>
      </rPr>
      <t>？</t>
    </r>
    <phoneticPr fontId="3"/>
  </si>
  <si>
    <r>
      <t>如果我不能透露成分名称，我</t>
    </r>
    <r>
      <rPr>
        <sz val="11"/>
        <color theme="1"/>
        <rFont val="Microsoft YaHei"/>
        <family val="3"/>
        <charset val="134"/>
      </rPr>
      <t>该</t>
    </r>
    <r>
      <rPr>
        <sz val="11"/>
        <color theme="1"/>
        <rFont val="Meiryo UI"/>
        <family val="3"/>
        <charset val="128"/>
      </rPr>
      <t>如何列出它</t>
    </r>
    <r>
      <rPr>
        <sz val="11"/>
        <color theme="1"/>
        <rFont val="Microsoft YaHei"/>
        <family val="3"/>
        <charset val="134"/>
      </rPr>
      <t>们</t>
    </r>
    <r>
      <rPr>
        <sz val="11"/>
        <color theme="1"/>
        <rFont val="Meiryo UI"/>
        <family val="3"/>
        <charset val="128"/>
      </rPr>
      <t>？</t>
    </r>
    <phoneticPr fontId="3"/>
  </si>
  <si>
    <r>
      <t>是否有可能有一个范</t>
    </r>
    <r>
      <rPr>
        <sz val="11"/>
        <color theme="1"/>
        <rFont val="Microsoft YaHei"/>
        <family val="3"/>
        <charset val="134"/>
      </rPr>
      <t>围值</t>
    </r>
    <r>
      <rPr>
        <sz val="11"/>
        <color theme="1"/>
        <rFont val="Meiryo UI"/>
        <family val="3"/>
        <charset val="128"/>
      </rPr>
      <t>而不是点</t>
    </r>
    <r>
      <rPr>
        <sz val="11"/>
        <color theme="1"/>
        <rFont val="Microsoft YaHei"/>
        <family val="3"/>
        <charset val="134"/>
      </rPr>
      <t>值</t>
    </r>
    <r>
      <rPr>
        <sz val="11"/>
        <color theme="1"/>
        <rFont val="Meiryo UI"/>
        <family val="3"/>
        <charset val="128"/>
      </rPr>
      <t>？</t>
    </r>
    <phoneticPr fontId="3"/>
  </si>
  <si>
    <r>
      <t>是否可以使用範圍</t>
    </r>
    <r>
      <rPr>
        <sz val="11"/>
        <color theme="1"/>
        <rFont val="Microsoft JhengHei"/>
        <family val="3"/>
        <charset val="136"/>
      </rPr>
      <t>值</t>
    </r>
    <r>
      <rPr>
        <sz val="11"/>
        <color theme="1"/>
        <rFont val="Meiryo UI"/>
        <family val="3"/>
        <charset val="128"/>
      </rPr>
      <t>而不是點</t>
    </r>
    <r>
      <rPr>
        <sz val="11"/>
        <color theme="1"/>
        <rFont val="Microsoft JhengHei"/>
        <family val="3"/>
        <charset val="136"/>
      </rPr>
      <t>值</t>
    </r>
    <r>
      <rPr>
        <sz val="11"/>
        <color theme="1"/>
        <rFont val="Meiryo UI"/>
        <family val="3"/>
        <charset val="128"/>
      </rPr>
      <t>？</t>
    </r>
    <phoneticPr fontId="3"/>
  </si>
  <si>
    <r>
      <t>“无法指定”或“无”</t>
    </r>
    <r>
      <rPr>
        <sz val="11"/>
        <color theme="1"/>
        <rFont val="Microsoft YaHei"/>
        <family val="3"/>
        <charset val="134"/>
      </rPr>
      <t>该</t>
    </r>
    <r>
      <rPr>
        <sz val="11"/>
        <color theme="1"/>
        <rFont val="Meiryo UI"/>
        <family val="3"/>
        <charset val="128"/>
      </rPr>
      <t>怎么写？</t>
    </r>
    <phoneticPr fontId="3"/>
  </si>
  <si>
    <r>
      <t>如何表明某种物</t>
    </r>
    <r>
      <rPr>
        <sz val="11"/>
        <color theme="1"/>
        <rFont val="Microsoft YaHei"/>
        <family val="3"/>
        <charset val="134"/>
      </rPr>
      <t>质</t>
    </r>
    <r>
      <rPr>
        <sz val="11"/>
        <color theme="1"/>
        <rFont val="Meiryo UI"/>
        <family val="3"/>
        <charset val="128"/>
      </rPr>
      <t>是否是故意添加的？</t>
    </r>
    <phoneticPr fontId="3"/>
  </si>
  <si>
    <r>
      <t>我不知道如何搜索</t>
    </r>
    <r>
      <rPr>
        <sz val="11"/>
        <color theme="1"/>
        <rFont val="Microsoft YaHei"/>
        <family val="3"/>
        <charset val="134"/>
      </rPr>
      <t>监</t>
    </r>
    <r>
      <rPr>
        <sz val="11"/>
        <color theme="1"/>
        <rFont val="Meiryo UI"/>
        <family val="3"/>
        <charset val="128"/>
      </rPr>
      <t>管信息。</t>
    </r>
    <phoneticPr fontId="3"/>
  </si>
  <si>
    <r>
      <rPr>
        <sz val="11"/>
        <color theme="1"/>
        <rFont val="Microsoft YaHei"/>
        <family val="3"/>
        <charset val="134"/>
      </rPr>
      <t>请输</t>
    </r>
    <r>
      <rPr>
        <sz val="11"/>
        <color theme="1"/>
        <rFont val="Meiryo UI"/>
        <family val="3"/>
        <charset val="128"/>
      </rPr>
      <t>入成分的描述，例如“其他”或“添加</t>
    </r>
    <r>
      <rPr>
        <sz val="11"/>
        <color theme="1"/>
        <rFont val="Microsoft YaHei"/>
        <family val="3"/>
        <charset val="134"/>
      </rPr>
      <t>剂</t>
    </r>
    <r>
      <rPr>
        <sz val="11"/>
        <color theme="1"/>
        <rFont val="Meiryo UI"/>
        <family val="3"/>
        <charset val="128"/>
      </rPr>
      <t>”。</t>
    </r>
    <phoneticPr fontId="3"/>
  </si>
  <si>
    <r>
      <t>您可以指定范</t>
    </r>
    <r>
      <rPr>
        <sz val="11"/>
        <color theme="1"/>
        <rFont val="Microsoft YaHei"/>
        <family val="3"/>
        <charset val="134"/>
      </rPr>
      <t>围</t>
    </r>
    <r>
      <rPr>
        <sz val="11"/>
        <color theme="1"/>
        <rFont val="Meiryo UI"/>
        <family val="3"/>
        <charset val="128"/>
      </rPr>
      <t xml:space="preserve"> (20.00-50.00)、大于或等于 (≧、&gt;)、小于或等于 (≦、&lt;) 等。</t>
    </r>
    <phoneticPr fontId="3"/>
  </si>
  <si>
    <r>
      <t>如果您不能披露</t>
    </r>
    <r>
      <rPr>
        <sz val="11"/>
        <color theme="1"/>
        <rFont val="Microsoft YaHei"/>
        <family val="3"/>
        <charset val="134"/>
      </rPr>
      <t>该</t>
    </r>
    <r>
      <rPr>
        <sz val="11"/>
        <color theme="1"/>
        <rFont val="Meiryo UI"/>
        <family val="3"/>
        <charset val="128"/>
      </rPr>
      <t>信息，</t>
    </r>
    <r>
      <rPr>
        <sz val="11"/>
        <color theme="1"/>
        <rFont val="Microsoft YaHei"/>
        <family val="3"/>
        <charset val="134"/>
      </rPr>
      <t>请</t>
    </r>
    <r>
      <rPr>
        <sz val="11"/>
        <color theme="1"/>
        <rFont val="Meiryo UI"/>
        <family val="3"/>
        <charset val="128"/>
      </rPr>
      <t>写“未披露”或“CBI”。</t>
    </r>
    <phoneticPr fontId="3"/>
  </si>
  <si>
    <r>
      <rPr>
        <sz val="11"/>
        <color theme="1"/>
        <rFont val="Microsoft YaHei"/>
        <family val="3"/>
        <charset val="134"/>
      </rPr>
      <t>请输</t>
    </r>
    <r>
      <rPr>
        <sz val="11"/>
        <color theme="1"/>
        <rFont val="Meiryo UI"/>
        <family val="3"/>
        <charset val="128"/>
      </rPr>
      <t>入“未指定”或“无”。</t>
    </r>
    <phoneticPr fontId="3"/>
  </si>
  <si>
    <r>
      <t>如果</t>
    </r>
    <r>
      <rPr>
        <sz val="11"/>
        <color theme="1"/>
        <rFont val="Microsoft YaHei"/>
        <family val="3"/>
        <charset val="134"/>
      </rPr>
      <t>该</t>
    </r>
    <r>
      <rPr>
        <sz val="11"/>
        <color theme="1"/>
        <rFont val="Meiryo UI"/>
        <family val="3"/>
        <charset val="128"/>
      </rPr>
      <t>成分是主要成分或有意添加的，</t>
    </r>
    <r>
      <rPr>
        <sz val="11"/>
        <color theme="1"/>
        <rFont val="Microsoft YaHei"/>
        <family val="3"/>
        <charset val="134"/>
      </rPr>
      <t>请选择</t>
    </r>
    <r>
      <rPr>
        <sz val="11"/>
        <color theme="1"/>
        <rFont val="Meiryo UI"/>
        <family val="3"/>
        <charset val="128"/>
      </rPr>
      <t>“是”。</t>
    </r>
    <phoneticPr fontId="3"/>
  </si>
  <si>
    <r>
      <rPr>
        <sz val="11"/>
        <color theme="1"/>
        <rFont val="Microsoft YaHei"/>
        <family val="3"/>
        <charset val="134"/>
      </rPr>
      <t>请输</t>
    </r>
    <r>
      <rPr>
        <sz val="11"/>
        <color theme="1"/>
        <rFont val="Meiryo UI"/>
        <family val="3"/>
        <charset val="128"/>
      </rPr>
      <t>入所有适用的数字，并用逗号分隔。示例“3-2,3-3”</t>
    </r>
    <phoneticPr fontId="3"/>
  </si>
  <si>
    <t>「通知物質」を選択してください。</t>
    <rPh sb="1" eb="3">
      <t>ツウチ</t>
    </rPh>
    <rPh sb="3" eb="5">
      <t>ブッシツ</t>
    </rPh>
    <rPh sb="7" eb="9">
      <t>センタク</t>
    </rPh>
    <phoneticPr fontId="3"/>
  </si>
  <si>
    <t>　　For each Chemical composition listed in ↑above No2-section, please fill in the information.</t>
    <phoneticPr fontId="3"/>
  </si>
  <si>
    <t>Existing Chemical,Small Production Volume,R＆D, etc.</t>
  </si>
  <si>
    <t>Existing Chemical,Small Production Volume,R＆D, etc.</t>
    <phoneticPr fontId="3"/>
  </si>
  <si>
    <t>⇚ Click ⊞ (enlarge the number of input compositions 5→10)</t>
    <phoneticPr fontId="3"/>
  </si>
  <si>
    <t>⇚ Click ⊞ (enlarge the number of input compositions 10→15)</t>
    <phoneticPr fontId="3"/>
  </si>
  <si>
    <t>⇚ Click ⊞ (enlarge the number of input compositions 15→20)</t>
    <phoneticPr fontId="3"/>
  </si>
  <si>
    <t>Labeling and Notification Substances, etc.</t>
  </si>
  <si>
    <t>Labeling and Notification Substances, etc.</t>
    <phoneticPr fontId="3"/>
  </si>
  <si>
    <t>・成分名称を非開示にする場合は　成分の説明、または「Other-1」,「Other-2」, 「Additive」等を記載して下さい</t>
    <rPh sb="1" eb="3">
      <t>セイブン</t>
    </rPh>
    <rPh sb="3" eb="5">
      <t>メイショウ</t>
    </rPh>
    <phoneticPr fontId="3"/>
  </si>
  <si>
    <t>・If you cannot disclose chemical name, please enter a specific explanation of the ingredient or enter generic name like "Other -1", "Other -2", "Additive", etc.</t>
    <phoneticPr fontId="3"/>
  </si>
  <si>
    <t>・登録がない　--&gt;”なし”</t>
    <phoneticPr fontId="3"/>
  </si>
  <si>
    <t>・CAS No not registered   -- &gt; "None"</t>
    <phoneticPr fontId="3"/>
  </si>
  <si>
    <t>Should all compositions be listed?</t>
    <phoneticPr fontId="3"/>
  </si>
  <si>
    <t>是否應該列出所有成分？</t>
    <phoneticPr fontId="3"/>
  </si>
  <si>
    <t>成分名称を開示できない場合はどのように記載すればいいですか？</t>
    <rPh sb="0" eb="2">
      <t>セイブン</t>
    </rPh>
    <rPh sb="11" eb="13">
      <t>メイショウ</t>
    </rPh>
    <rPh sb="14" eb="16">
      <t>カイジ</t>
    </rPh>
    <rPh sb="20" eb="22">
      <t>バアイ</t>
    </rPh>
    <rPh sb="27" eb="29">
      <t>キサイ</t>
    </rPh>
    <phoneticPr fontId="3"/>
  </si>
  <si>
    <t>If the name of a composition cannot be disclosed, how can I describe it?</t>
    <phoneticPr fontId="3"/>
  </si>
  <si>
    <t>I can't make it public, how should I describe it?</t>
    <phoneticPr fontId="3"/>
  </si>
  <si>
    <t>Is it necessary to provide regulatory information in each country?</t>
    <phoneticPr fontId="3"/>
  </si>
  <si>
    <t>Does Number need to be listed?</t>
    <phoneticPr fontId="3"/>
  </si>
  <si>
    <t>是否需要提供各國的監管資訊？</t>
    <phoneticPr fontId="3"/>
  </si>
  <si>
    <t>是否有必要提供每个国家的监管信息？</t>
    <phoneticPr fontId="3"/>
  </si>
  <si>
    <t>If it cannot be disclosed, how can I fill in it?</t>
    <phoneticPr fontId="3"/>
  </si>
  <si>
    <t>如果不能公开，应该如何填写？</t>
    <phoneticPr fontId="3"/>
  </si>
  <si>
    <t>如果不能透露，該如何填寫？</t>
    <phoneticPr fontId="3"/>
  </si>
  <si>
    <t>該当する番号が複数ある場合はどのように記載すれば良いですか？</t>
    <rPh sb="0" eb="2">
      <t>ガイトウ</t>
    </rPh>
    <rPh sb="4" eb="6">
      <t>バンゴウ</t>
    </rPh>
    <rPh sb="7" eb="9">
      <t>フクスウ</t>
    </rPh>
    <rPh sb="11" eb="13">
      <t>バアイ</t>
    </rPh>
    <rPh sb="19" eb="21">
      <t>キサイ</t>
    </rPh>
    <rPh sb="24" eb="25">
      <t>ヨ</t>
    </rPh>
    <phoneticPr fontId="3"/>
  </si>
  <si>
    <t>如果相关数字不止一个，我该如何描述它们？</t>
    <phoneticPr fontId="3"/>
  </si>
  <si>
    <t>如果相關數字不只一個，我該如何描述它們？</t>
    <phoneticPr fontId="3"/>
  </si>
  <si>
    <t>In addition to the laws and regulations, there are other matters I would like to contact you about, where should I list them?</t>
    <phoneticPr fontId="3"/>
  </si>
  <si>
    <t>除法律法规外，我还有其他事项想与您联系，我应该在哪里列出它们？</t>
    <phoneticPr fontId="3"/>
  </si>
  <si>
    <t>除了法律法規之外，我還有其他事項想與您聯繫，我應該在哪裡列出？</t>
    <phoneticPr fontId="3"/>
  </si>
  <si>
    <t>表格上除了列出的国家之外还有一些信息，但我该如何列出呢？</t>
    <phoneticPr fontId="3"/>
  </si>
  <si>
    <t>表格上除了列出的國家之外，還有一些信息，但我應該如何列出？</t>
    <phoneticPr fontId="3"/>
  </si>
  <si>
    <t>I would like to confirm something that is not mentioned in the Q&amp;A, where should I contact?</t>
    <phoneticPr fontId="3"/>
  </si>
  <si>
    <t>Some laws and regulations do not limit the threshold. So please write all compositions that are known by the manufacturer.</t>
    <phoneticPr fontId="3"/>
  </si>
  <si>
    <t>有些法律法规没有限制阈值。因此，请写出制造商已知的所有成分。</t>
    <phoneticPr fontId="3"/>
  </si>
  <si>
    <t>有些法律法規沒有限制門檻。因此，請寫出製造商已知的所有成分。</t>
    <phoneticPr fontId="3"/>
  </si>
  <si>
    <t>Please describe a description of the Composition, such as "others" or "additives."</t>
    <phoneticPr fontId="3"/>
  </si>
  <si>
    <t>If the composition is a main composition or intentionally added, select "Yes."</t>
    <phoneticPr fontId="3"/>
  </si>
  <si>
    <t>Please let us know if you have any information about laws or regulations that are known to the manufacturer.</t>
    <phoneticPr fontId="3"/>
  </si>
  <si>
    <t>如果您有製造商已知的有關法律或法規的任何信息，請告知我們。</t>
    <phoneticPr fontId="3"/>
  </si>
  <si>
    <t>If you have any questions, please contact the person in charge of our group-company who requested you to fill out the form (or dic_cirius@ma.dic.co.jp / DIC Head Office Responsible Care Department).</t>
    <phoneticPr fontId="3"/>
  </si>
  <si>
    <t>Russian</t>
    <phoneticPr fontId="3"/>
  </si>
  <si>
    <t>Belgium</t>
    <phoneticPr fontId="3"/>
  </si>
  <si>
    <t>Brazil</t>
    <phoneticPr fontId="3"/>
  </si>
  <si>
    <t>Pakistan</t>
  </si>
  <si>
    <t>Sri Lanka</t>
    <phoneticPr fontId="3"/>
  </si>
  <si>
    <t>Bangladesh</t>
    <phoneticPr fontId="3"/>
  </si>
  <si>
    <t>化審法上の不純物とはどのような物質でしょうか？</t>
    <rPh sb="0" eb="3">
      <t>カシンホウ</t>
    </rPh>
    <rPh sb="3" eb="4">
      <t>ジョウ</t>
    </rPh>
    <rPh sb="5" eb="8">
      <t>フジュンブツ</t>
    </rPh>
    <rPh sb="15" eb="17">
      <t>ブッシツ</t>
    </rPh>
    <phoneticPr fontId="3"/>
  </si>
  <si>
    <t>「不純物」とは、目的とする成分以外の「未反応原料」、「反応触媒」、「指示薬」、「副生成物（意図した反応とは異なる反応により生成したもの）」等と規定されています。そのためその組成にかかわらず意図的に添加した化学物質は不純物ではありません。</t>
    <phoneticPr fontId="3"/>
  </si>
  <si>
    <t>"Impurities" are defined as "unreacted raw materials," "reaction catalysts," "indicators," "byproducts (produced by a reaction different from the intended reaction)" other than the intended component. Therefore, any chemical substance intentionally added regardless of its composition is not an impurity.</t>
    <phoneticPr fontId="3"/>
  </si>
  <si>
    <t>What kind of substances are impurities under the Chemical Substances Control Law(CSCL)?</t>
    <phoneticPr fontId="3"/>
  </si>
  <si>
    <r>
      <t>化学物质审查法</t>
    </r>
    <r>
      <rPr>
        <sz val="11"/>
        <color theme="1"/>
        <rFont val="Meiryo UI"/>
        <family val="3"/>
        <charset val="128"/>
      </rPr>
      <t>(CSCL)</t>
    </r>
    <r>
      <rPr>
        <sz val="11"/>
        <color theme="1"/>
        <rFont val="Microsoft YaHei"/>
        <family val="3"/>
        <charset val="134"/>
      </rPr>
      <t>中规定的杂质是指哪些物质？</t>
    </r>
    <phoneticPr fontId="3"/>
  </si>
  <si>
    <t>“杂质”定义为除预期成分之外的“未反应的原料”、“反应催化剂”、“指示剂”、“副产物（由与预期反应不同的反应产生的）”。因此，任何有意添加的化学物质，无论其成分如何，都不是杂质。</t>
    <phoneticPr fontId="3"/>
  </si>
  <si>
    <t>化學物質管理法(CSCL)中的雜質屬於哪些物質？</t>
    <phoneticPr fontId="3"/>
  </si>
  <si>
    <t>「雜質」定義為目標成分以外的「未反應原料」、「反應催化劑」、「指示劑」、「副產物(由與目標反應不同的反應產生的)」。	因此，任何有意添加的化學物質，無論其成分如何，都不是雜質。</t>
    <phoneticPr fontId="3"/>
  </si>
  <si>
    <t>Please select "Information" tab.</t>
    <phoneticPr fontId="3"/>
  </si>
  <si>
    <t>I can only list 5 compositions, but what should I do about the compositions that cannot be listed?</t>
    <phoneticPr fontId="3"/>
  </si>
  <si>
    <t>Is it possible to have a range value, etc. rather than a point value?</t>
    <phoneticPr fontId="3"/>
  </si>
  <si>
    <t>How should I write whether or not a substance is intentionally included?</t>
    <phoneticPr fontId="3"/>
  </si>
  <si>
    <t>If there are multiple applicable numbers, how can I describe them?</t>
    <phoneticPr fontId="3"/>
  </si>
  <si>
    <t>書式で指定された国以外の情報もありますがどのように記載すればいいでしょうか？</t>
    <rPh sb="0" eb="2">
      <t>ショシキ</t>
    </rPh>
    <rPh sb="3" eb="5">
      <t>シテイ</t>
    </rPh>
    <rPh sb="8" eb="9">
      <t>クニ</t>
    </rPh>
    <rPh sb="9" eb="11">
      <t>イガイ</t>
    </rPh>
    <rPh sb="12" eb="14">
      <t>ジョウホウ</t>
    </rPh>
    <rPh sb="25" eb="27">
      <t>キサイ</t>
    </rPh>
    <phoneticPr fontId="3"/>
  </si>
  <si>
    <t>I would like to enter information about a country other than that specified in the form. Where should I enter this?</t>
    <phoneticPr fontId="3"/>
  </si>
  <si>
    <t>How would you fill out if it falls under multiple statuses?</t>
    <phoneticPr fontId="3"/>
  </si>
  <si>
    <t>20成分までご記入頂けます。Composition枠の下の表示に従って⊞をクリックして記入枠を追加して下さい。</t>
    <rPh sb="2" eb="4">
      <t>セイブン</t>
    </rPh>
    <rPh sb="7" eb="9">
      <t>キニュウ</t>
    </rPh>
    <rPh sb="9" eb="10">
      <t>イタダ</t>
    </rPh>
    <rPh sb="25" eb="26">
      <t>ワク</t>
    </rPh>
    <rPh sb="27" eb="28">
      <t>シタ</t>
    </rPh>
    <rPh sb="29" eb="31">
      <t>ヒョウジ</t>
    </rPh>
    <rPh sb="32" eb="33">
      <t>シタガ</t>
    </rPh>
    <rPh sb="43" eb="46">
      <t>キニュウワク</t>
    </rPh>
    <rPh sb="47" eb="49">
      <t>ツイカ</t>
    </rPh>
    <rPh sb="51" eb="52">
      <t>クダ</t>
    </rPh>
    <phoneticPr fontId="3"/>
  </si>
  <si>
    <t>You can specify a range (ex.10.00-30.00), greater than or equal to (≧, &gt;), less than or equal to (≦, &lt;), etc.</t>
    <phoneticPr fontId="3"/>
  </si>
  <si>
    <t>法規制名称が青字になっているものについては、クリック頂ければ検索画面（英語）が表示されますのでご使用ください。</t>
    <rPh sb="0" eb="3">
      <t>ホウキセイ</t>
    </rPh>
    <rPh sb="3" eb="5">
      <t>メイショウ</t>
    </rPh>
    <rPh sb="6" eb="8">
      <t>アオジ</t>
    </rPh>
    <rPh sb="26" eb="27">
      <t>イタダ</t>
    </rPh>
    <rPh sb="30" eb="34">
      <t>ケンサクガメン</t>
    </rPh>
    <rPh sb="35" eb="37">
      <t>エイゴ</t>
    </rPh>
    <rPh sb="39" eb="41">
      <t>ヒョウジ</t>
    </rPh>
    <rPh sb="48" eb="50">
      <t>シヨウ</t>
    </rPh>
    <phoneticPr fontId="3"/>
  </si>
  <si>
    <t>If the regulation name is in blue, the search screen (in English) will appear if you click on it.</t>
    <phoneticPr fontId="3"/>
  </si>
  <si>
    <t>You can fill in up to 20 compositions. To add the input field, click ⊞ below the Composition field.</t>
    <phoneticPr fontId="3"/>
  </si>
  <si>
    <t>一つ目をプルダウンメニューから選択し、二つ目以降をコメント欄に記載してください</t>
    <rPh sb="2" eb="3">
      <t>メ</t>
    </rPh>
    <rPh sb="15" eb="17">
      <t>センタク</t>
    </rPh>
    <rPh sb="31" eb="33">
      <t>キサイ</t>
    </rPh>
    <phoneticPr fontId="3"/>
  </si>
  <si>
    <t>Please select the first one from the drop-down menu and write the second and subsequent items in the comments section.</t>
    <phoneticPr fontId="3"/>
  </si>
  <si>
    <t>Number</t>
    <phoneticPr fontId="1"/>
  </si>
  <si>
    <t>⇚⊞ をクリック（追加情報の記載）</t>
    <rPh sb="9" eb="11">
      <t>ツイカ</t>
    </rPh>
    <rPh sb="11" eb="13">
      <t>ジョウホウ</t>
    </rPh>
    <rPh sb="14" eb="16">
      <t>キサイ</t>
    </rPh>
    <phoneticPr fontId="3"/>
  </si>
  <si>
    <t>⇚ Click ⊞ (Additional Information: other country,laws and regulations, etc.)</t>
    <phoneticPr fontId="3"/>
  </si>
  <si>
    <t>追加情報(法規制情報以外、上記以外の国の情報など）</t>
    <rPh sb="0" eb="2">
      <t>ツイカ</t>
    </rPh>
    <rPh sb="2" eb="4">
      <t>ジョウホウ</t>
    </rPh>
    <rPh sb="5" eb="8">
      <t>ホウキセイ</t>
    </rPh>
    <rPh sb="8" eb="10">
      <t>ジョウホウ</t>
    </rPh>
    <rPh sb="10" eb="12">
      <t>イガイ</t>
    </rPh>
    <rPh sb="13" eb="15">
      <t>ジョウキ</t>
    </rPh>
    <rPh sb="15" eb="17">
      <t>イガイ</t>
    </rPh>
    <rPh sb="18" eb="19">
      <t>クニ</t>
    </rPh>
    <rPh sb="20" eb="22">
      <t>ジョウホウ</t>
    </rPh>
    <phoneticPr fontId="3"/>
  </si>
  <si>
    <t>RMI EMRT(日本語/中文/English)</t>
    <phoneticPr fontId="3"/>
  </si>
  <si>
    <t>EU REACH Active(FULL or NONS)収載</t>
  </si>
  <si>
    <t>届出済み（Chem V 第24条）</t>
    <rPh sb="0" eb="2">
      <t>トドケデ</t>
    </rPh>
    <rPh sb="2" eb="3">
      <t>ズ</t>
    </rPh>
    <phoneticPr fontId="1"/>
  </si>
  <si>
    <t>対象外（Chem V 第26条第1項）</t>
    <rPh sb="0" eb="3">
      <t>タイショウガイ</t>
    </rPh>
    <rPh sb="11" eb="12">
      <t>ダイ</t>
    </rPh>
    <rPh sb="14" eb="15">
      <t>ジョウ</t>
    </rPh>
    <rPh sb="15" eb="16">
      <t>ダイ</t>
    </rPh>
    <rPh sb="17" eb="18">
      <t>コウ</t>
    </rPh>
    <phoneticPr fontId="1"/>
  </si>
  <si>
    <t>EU REACH Active (FULL or NONS) listed</t>
  </si>
  <si>
    <t>Notified (Chem V Article 24)</t>
  </si>
  <si>
    <t>Exemption (Chem V Article 26, Paragraph 1)</t>
  </si>
  <si>
    <t>化学品政令 (Chem O / Chem V)</t>
  </si>
  <si>
    <t>Chem O (Chem V)</t>
  </si>
  <si>
    <t xml:space="preserve">  *EU REACH Activeステータス確認はこちら(ECHA CHEM)</t>
    <phoneticPr fontId="3"/>
  </si>
  <si>
    <t xml:space="preserve">  *Check EU REACH Active status here(ECHA CHEM)</t>
    <phoneticPr fontId="3"/>
  </si>
  <si>
    <t>EU REACH Active(INTERMEDIATEのみ)収載</t>
    <phoneticPr fontId="3"/>
  </si>
  <si>
    <t>EU REACH Active (INTERMEDIATE only) listed</t>
  </si>
  <si>
    <t>EU REACH Active (INTERMEDIATE only) listed</t>
    <phoneticPr fontId="3"/>
  </si>
  <si>
    <t>(3)DIC Raw Material Survey</t>
    <phoneticPr fontId="3"/>
  </si>
  <si>
    <t>是否应列出所有成分？</t>
    <phoneticPr fontId="3"/>
  </si>
  <si>
    <r>
      <t>您最多可以</t>
    </r>
    <r>
      <rPr>
        <sz val="11"/>
        <color theme="1"/>
        <rFont val="Microsoft JhengHei"/>
        <family val="2"/>
        <charset val="136"/>
      </rPr>
      <t>输</t>
    </r>
    <r>
      <rPr>
        <sz val="11"/>
        <color theme="1"/>
        <rFont val="Meiryo UI"/>
        <family val="3"/>
        <charset val="128"/>
      </rPr>
      <t>入 20 个</t>
    </r>
    <r>
      <rPr>
        <sz val="11"/>
        <color theme="1"/>
        <rFont val="Microsoft JhengHei"/>
        <family val="2"/>
        <charset val="136"/>
      </rPr>
      <t>成分</t>
    </r>
    <r>
      <rPr>
        <sz val="11"/>
        <color theme="1"/>
        <rFont val="Meiryo UI"/>
        <family val="3"/>
        <charset val="128"/>
      </rPr>
      <t>。点</t>
    </r>
    <r>
      <rPr>
        <sz val="11"/>
        <color theme="1"/>
        <rFont val="Microsoft JhengHei"/>
        <family val="2"/>
        <charset val="136"/>
      </rPr>
      <t>击组</t>
    </r>
    <r>
      <rPr>
        <sz val="11"/>
        <color theme="1"/>
        <rFont val="Meiryo UI"/>
        <family val="3"/>
        <charset val="128"/>
      </rPr>
      <t>成框下方的 ⊞ 可展开</t>
    </r>
    <r>
      <rPr>
        <sz val="11"/>
        <color theme="1"/>
        <rFont val="Microsoft JhengHei"/>
        <family val="2"/>
        <charset val="136"/>
      </rPr>
      <t>该</t>
    </r>
    <r>
      <rPr>
        <sz val="11"/>
        <color theme="1"/>
        <rFont val="Meiryo UI"/>
        <family val="3"/>
        <charset val="128"/>
      </rPr>
      <t>框。</t>
    </r>
    <phoneticPr fontId="3"/>
  </si>
  <si>
    <t>您最多可以輸入 20 個成分。按一下合成框下方的 ⊞ 以展開該框。</t>
    <phoneticPr fontId="3"/>
  </si>
  <si>
    <t>如果成分收录在该国下其他法规，应如何填写？</t>
    <phoneticPr fontId="3"/>
  </si>
  <si>
    <t>如果某一成分在填写日本的《安卫法》的No.3通知物质的收录情况时，如该产品含有0.2%苯乙烯（申报：0.1以上/显示0.3以上）时，如何选择？</t>
    <phoneticPr fontId="3"/>
  </si>
  <si>
    <t>如果成分收錄在該國下的其他法規，應如何填寫？</t>
    <phoneticPr fontId="3"/>
  </si>
  <si>
    <t>请选择“通知物质”</t>
    <phoneticPr fontId="3"/>
  </si>
  <si>
    <t>請選擇”通知物質“</t>
    <phoneticPr fontId="3"/>
  </si>
  <si>
    <t>需要列出编号吗？</t>
    <phoneticPr fontId="3"/>
  </si>
  <si>
    <t>需要列出編號嗎？</t>
    <phoneticPr fontId="3"/>
  </si>
  <si>
    <t>如果该成分属于收录法规中的具体类别，请如实填写编号。</t>
    <phoneticPr fontId="3"/>
  </si>
  <si>
    <t>如果改成份屬於收錄法規中的具體類別，請如實填寫編號</t>
    <phoneticPr fontId="3"/>
  </si>
  <si>
    <r>
      <rPr>
        <sz val="11"/>
        <color theme="1"/>
        <rFont val="Microsoft YaHei"/>
        <family val="3"/>
        <charset val="134"/>
      </rPr>
      <t>如果无法透露该编号，请</t>
    </r>
    <r>
      <rPr>
        <sz val="11"/>
        <color theme="1"/>
        <rFont val="Meiryo UI"/>
        <family val="3"/>
        <charset val="128"/>
      </rPr>
      <t>写“未公开”或“CBI”。</t>
    </r>
    <phoneticPr fontId="3"/>
  </si>
  <si>
    <t>如果無法透露該編號，請填寫「未揭露」或「CBI」。</t>
    <phoneticPr fontId="3"/>
  </si>
  <si>
    <r>
      <t>如果您有任何疑</t>
    </r>
    <r>
      <rPr>
        <sz val="11"/>
        <color theme="1"/>
        <rFont val="Microsoft YaHei"/>
        <family val="3"/>
        <charset val="134"/>
      </rPr>
      <t>问</t>
    </r>
    <r>
      <rPr>
        <sz val="11"/>
        <color theme="1"/>
        <rFont val="Meiryo UI"/>
        <family val="3"/>
        <charset val="128"/>
      </rPr>
      <t>，</t>
    </r>
    <r>
      <rPr>
        <sz val="11"/>
        <color theme="1"/>
        <rFont val="Microsoft YaHei"/>
        <family val="3"/>
        <charset val="134"/>
      </rPr>
      <t>请联</t>
    </r>
    <r>
      <rPr>
        <sz val="11"/>
        <color theme="1"/>
        <rFont val="Meiryo UI"/>
        <family val="3"/>
        <charset val="128"/>
      </rPr>
      <t>系我</t>
    </r>
    <r>
      <rPr>
        <sz val="11"/>
        <color theme="1"/>
        <rFont val="Microsoft YaHei"/>
        <family val="3"/>
        <charset val="134"/>
      </rPr>
      <t>们</t>
    </r>
    <r>
      <rPr>
        <sz val="11"/>
        <color theme="1"/>
        <rFont val="Meiryo UI"/>
        <family val="3"/>
        <charset val="128"/>
      </rPr>
      <t>小</t>
    </r>
    <r>
      <rPr>
        <sz val="11"/>
        <color theme="1"/>
        <rFont val="Microsoft YaHei"/>
        <family val="3"/>
        <charset val="134"/>
      </rPr>
      <t>组</t>
    </r>
    <r>
      <rPr>
        <sz val="11"/>
        <color theme="1"/>
        <rFont val="Meiryo UI"/>
        <family val="3"/>
        <charset val="128"/>
      </rPr>
      <t>中要求您填写表格的人</t>
    </r>
    <r>
      <rPr>
        <sz val="11"/>
        <color theme="1"/>
        <rFont val="Microsoft YaHei"/>
        <family val="3"/>
        <charset val="134"/>
      </rPr>
      <t>员</t>
    </r>
    <r>
      <rPr>
        <sz val="11"/>
        <color theme="1"/>
        <rFont val="Meiryo UI"/>
        <family val="3"/>
        <charset val="128"/>
      </rPr>
      <t xml:space="preserve">（或 dic_cirius@ma.dic.co.jp / </t>
    </r>
    <r>
      <rPr>
        <sz val="11"/>
        <color theme="1"/>
        <rFont val="Microsoft YaHei"/>
        <family val="3"/>
        <charset val="134"/>
      </rPr>
      <t>DIC总部责任关怀部门</t>
    </r>
    <r>
      <rPr>
        <sz val="11"/>
        <color theme="1"/>
        <rFont val="Meiryo UI"/>
        <family val="3"/>
        <charset val="128"/>
      </rPr>
      <t>）。</t>
    </r>
    <phoneticPr fontId="3"/>
  </si>
  <si>
    <r>
      <t>如有除了这些问答以外的疑问，我应该联系谁</t>
    </r>
    <r>
      <rPr>
        <sz val="11"/>
        <color theme="1"/>
        <rFont val="游ゴシック"/>
        <family val="3"/>
        <charset val="128"/>
      </rPr>
      <t>?</t>
    </r>
    <phoneticPr fontId="3"/>
  </si>
  <si>
    <t>如有除了這些問答以外的疑問，我應該聯係誰?</t>
    <phoneticPr fontId="3"/>
  </si>
  <si>
    <t>請先選額已經、列出法規的收錄情況，再在“意見”欄説明該成分在其他法規的收錄情況?</t>
    <phoneticPr fontId="3"/>
  </si>
  <si>
    <t>未列入</t>
    <phoneticPr fontId="3"/>
  </si>
  <si>
    <t>如果法規字體的顔色顯示為藍色，點擊即可跳轉到該法規的官方英文網站。</t>
    <phoneticPr fontId="3"/>
  </si>
  <si>
    <t>如果法规字体的颜色显示为蓝色，点击即可跳转到该法规的官方英文网站。</t>
    <phoneticPr fontId="3"/>
  </si>
  <si>
    <t>請在各國家對應的‘意見’欄出寫下您的意見，如果您的意見不方便放在意見欄，您可提交單獨的文檔/附件。</t>
    <phoneticPr fontId="3"/>
  </si>
  <si>
    <t>请在各国家对应的‘意见’栏处写下您的意见，如果您的意见 不方便放在意见栏，您可提交单独的文档/附件。</t>
    <phoneticPr fontId="3"/>
  </si>
  <si>
    <t>請先選額已經、列出法規的收錄情況，再在“意見”欄説明該成分在其他法規的收錄情況。</t>
    <phoneticPr fontId="3"/>
  </si>
  <si>
    <t>请先选择已列出法规的收录情况，再在“意见”栏说明该成分在其他法规的收录情况。</t>
    <phoneticPr fontId="3"/>
  </si>
  <si>
    <t>English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</si>
</sst>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_);[Red]\(0.00\)"/>
  </numFmts>
  <fonts count="64">
    <font>
      <sz val="11"/>
      <color theme="1"/>
      <name val="游ゴシック"/>
      <family val="2"/>
      <charset val="134"/>
      <scheme val="minor"/>
    </font>
    <font>
      <sz val="9"/>
      <name val="游ゴシック"/>
      <family val="2"/>
      <charset val="134"/>
      <scheme val="minor"/>
    </font>
    <font>
      <sz val="11"/>
      <color theme="1"/>
      <name val="宋体"/>
      <family val="3"/>
      <charset val="134"/>
    </font>
    <font>
      <sz val="6"/>
      <name val="游ゴシック"/>
      <family val="3"/>
      <charset val="128"/>
      <scheme val="minor"/>
    </font>
    <font>
      <u/>
      <sz val="11"/>
      <color theme="10"/>
      <name val="游ゴシック"/>
      <family val="2"/>
      <charset val="134"/>
      <scheme val="minor"/>
    </font>
    <font>
      <sz val="11"/>
      <color theme="1"/>
      <name val="游ゴシック"/>
      <family val="3"/>
      <charset val="128"/>
    </font>
    <font>
      <sz val="11"/>
      <color theme="1"/>
      <name val="游ゴシック"/>
      <family val="2"/>
      <charset val="134"/>
      <scheme val="minor"/>
    </font>
    <font>
      <sz val="11"/>
      <color theme="1"/>
      <name val="Microsoft JhengHei"/>
      <family val="2"/>
      <charset val="136"/>
    </font>
    <font>
      <sz val="11"/>
      <name val="等线"/>
      <family val="3"/>
      <charset val="134"/>
    </font>
    <font>
      <sz val="11"/>
      <color theme="1"/>
      <name val="等线"/>
      <family val="2"/>
      <charset val="134"/>
    </font>
    <font>
      <sz val="11"/>
      <color theme="1"/>
      <name val="等线"/>
      <family val="3"/>
      <charset val="134"/>
    </font>
    <font>
      <sz val="11"/>
      <color theme="1"/>
      <name val="微软雅黑"/>
      <family val="2"/>
      <charset val="134"/>
    </font>
    <font>
      <sz val="11"/>
      <color theme="1"/>
      <name val="Microsoft YaHei"/>
      <family val="3"/>
      <charset val="134"/>
    </font>
    <font>
      <sz val="11"/>
      <color theme="1"/>
      <name val="Microsoft YaHei"/>
      <family val="2"/>
      <charset val="134"/>
    </font>
    <font>
      <sz val="11"/>
      <color theme="1"/>
      <name val="游ゴシック"/>
      <family val="2"/>
      <charset val="134"/>
    </font>
    <font>
      <sz val="11"/>
      <color theme="1"/>
      <name val="Microsoft JhengHei"/>
      <family val="3"/>
      <charset val="136"/>
    </font>
    <font>
      <b/>
      <sz val="11"/>
      <color theme="1"/>
      <name val="Meiryo UI"/>
      <family val="3"/>
      <charset val="128"/>
    </font>
    <font>
      <sz val="11"/>
      <color theme="1"/>
      <name val="Meiryo UI"/>
      <family val="3"/>
      <charset val="128"/>
    </font>
    <font>
      <sz val="11"/>
      <color theme="1"/>
      <name val="游ゴシック"/>
      <family val="3"/>
      <charset val="134"/>
    </font>
    <font>
      <sz val="11"/>
      <color theme="1"/>
      <name val="游ゴシック"/>
      <family val="3"/>
      <charset val="129"/>
    </font>
    <font>
      <b/>
      <sz val="18"/>
      <color theme="1"/>
      <name val="Meiryo UI"/>
      <family val="3"/>
      <charset val="128"/>
    </font>
    <font>
      <b/>
      <sz val="11"/>
      <color theme="0"/>
      <name val="Meiryo UI"/>
      <family val="3"/>
      <charset val="128"/>
    </font>
    <font>
      <b/>
      <sz val="9"/>
      <color theme="1"/>
      <name val="Meiryo UI"/>
      <family val="3"/>
      <charset val="128"/>
    </font>
    <font>
      <b/>
      <sz val="11"/>
      <color rgb="FFFF0000"/>
      <name val="Meiryo UI"/>
      <family val="3"/>
      <charset val="128"/>
    </font>
    <font>
      <sz val="9"/>
      <color theme="1"/>
      <name val="Meiryo UI"/>
      <family val="3"/>
      <charset val="128"/>
    </font>
    <font>
      <sz val="11"/>
      <color rgb="FFFF0000"/>
      <name val="Meiryo UI"/>
      <family val="3"/>
      <charset val="128"/>
    </font>
    <font>
      <b/>
      <sz val="16"/>
      <color theme="1"/>
      <name val="Meiryo UI"/>
      <family val="3"/>
      <charset val="128"/>
    </font>
    <font>
      <b/>
      <sz val="10"/>
      <color theme="1"/>
      <name val="Meiryo UI"/>
      <family val="3"/>
      <charset val="128"/>
    </font>
    <font>
      <u/>
      <sz val="10"/>
      <color theme="10"/>
      <name val="Meiryo UI"/>
      <family val="3"/>
      <charset val="128"/>
    </font>
    <font>
      <sz val="10"/>
      <color theme="1"/>
      <name val="Meiryo UI"/>
      <family val="3"/>
      <charset val="128"/>
    </font>
    <font>
      <sz val="8"/>
      <name val="Meiryo UI"/>
      <family val="3"/>
      <charset val="128"/>
    </font>
    <font>
      <sz val="8"/>
      <color rgb="FF333333"/>
      <name val="Meiryo UI"/>
      <family val="3"/>
      <charset val="128"/>
    </font>
    <font>
      <sz val="8"/>
      <color theme="1"/>
      <name val="Meiryo UI"/>
      <family val="3"/>
      <charset val="128"/>
    </font>
    <font>
      <sz val="11"/>
      <name val="Meiryo UI"/>
      <family val="3"/>
      <charset val="128"/>
    </font>
    <font>
      <sz val="11"/>
      <color theme="1"/>
      <name val="游ゴシック"/>
      <family val="2"/>
      <charset val="136"/>
    </font>
    <font>
      <sz val="11"/>
      <name val="游ゴシック"/>
      <family val="3"/>
      <charset val="134"/>
    </font>
    <font>
      <sz val="11"/>
      <color theme="0"/>
      <name val="Meiryo UI"/>
      <family val="3"/>
      <charset val="128"/>
    </font>
    <font>
      <b/>
      <sz val="14"/>
      <color theme="1"/>
      <name val="Meiryo UI"/>
      <family val="3"/>
      <charset val="128"/>
    </font>
    <font>
      <sz val="11"/>
      <color theme="1"/>
      <name val="Meiryo UI"/>
      <family val="2"/>
      <charset val="136"/>
    </font>
    <font>
      <sz val="11"/>
      <color theme="1"/>
      <name val="Meiryo UI"/>
      <family val="2"/>
      <charset val="128"/>
    </font>
    <font>
      <sz val="11"/>
      <color theme="1"/>
      <name val="Meiryo UI"/>
      <family val="3"/>
      <charset val="134"/>
    </font>
    <font>
      <b/>
      <u/>
      <sz val="11"/>
      <color theme="10"/>
      <name val="Meiryo UI"/>
      <family val="3"/>
      <charset val="128"/>
    </font>
    <font>
      <b/>
      <sz val="11"/>
      <name val="Meiryo UI"/>
      <family val="3"/>
      <charset val="128"/>
    </font>
    <font>
      <b/>
      <sz val="10"/>
      <color rgb="FFC00000"/>
      <name val="Meiryo UI"/>
      <family val="3"/>
      <charset val="128"/>
    </font>
    <font>
      <b/>
      <sz val="11"/>
      <color rgb="FFC00000"/>
      <name val="Meiryo UI"/>
      <family val="3"/>
      <charset val="128"/>
    </font>
    <font>
      <sz val="11"/>
      <color theme="1"/>
      <name val="NSimSun"/>
      <family val="3"/>
      <charset val="134"/>
    </font>
    <font>
      <b/>
      <sz val="8"/>
      <color theme="1"/>
      <name val="Meiryo UI"/>
      <family val="3"/>
      <charset val="128"/>
    </font>
    <font>
      <b/>
      <sz val="14"/>
      <name val="Meiryo UI"/>
      <family val="3"/>
      <charset val="128"/>
    </font>
    <font>
      <b/>
      <sz val="8"/>
      <name val="Meiryo UI"/>
      <family val="3"/>
      <charset val="128"/>
    </font>
    <font>
      <b/>
      <sz val="11"/>
      <color rgb="FFFF0000"/>
      <name val="NSimSun"/>
      <family val="3"/>
      <charset val="134"/>
    </font>
    <font>
      <b/>
      <sz val="11"/>
      <color rgb="FFFF0000"/>
      <name val="Microsoft JhengHei"/>
      <family val="2"/>
      <charset val="136"/>
    </font>
    <font>
      <b/>
      <sz val="8"/>
      <color rgb="FFFF0000"/>
      <name val="Meiryo UI"/>
      <family val="3"/>
      <charset val="128"/>
    </font>
    <font>
      <b/>
      <sz val="11"/>
      <color rgb="FFFF0000"/>
      <name val="Microsoft YaHei"/>
      <family val="3"/>
      <charset val="134"/>
    </font>
    <font>
      <sz val="9"/>
      <name val="Meiryo UI"/>
      <family val="3"/>
      <charset val="128"/>
    </font>
    <font>
      <b/>
      <sz val="9"/>
      <name val="Meiryo UI"/>
      <family val="3"/>
      <charset val="128"/>
    </font>
    <font>
      <b/>
      <sz val="8"/>
      <color rgb="FFC00000"/>
      <name val="Meiryo UI"/>
      <family val="3"/>
      <charset val="128"/>
    </font>
    <font>
      <b/>
      <i/>
      <sz val="9"/>
      <color rgb="FFC00000"/>
      <name val="Meiryo UI"/>
      <family val="3"/>
      <charset val="128"/>
    </font>
    <font>
      <b/>
      <i/>
      <sz val="11"/>
      <color rgb="FFC00000"/>
      <name val="Meiryo UI"/>
      <family val="3"/>
      <charset val="128"/>
    </font>
    <font>
      <b/>
      <sz val="14"/>
      <color rgb="FFC00000"/>
      <name val="Meiryo UI"/>
      <family val="3"/>
      <charset val="128"/>
    </font>
    <font>
      <b/>
      <i/>
      <sz val="10"/>
      <color rgb="FFC00000"/>
      <name val="Meiryo UI"/>
      <family val="3"/>
      <charset val="128"/>
    </font>
    <font>
      <b/>
      <u/>
      <sz val="10"/>
      <color theme="10"/>
      <name val="Meiryo UI"/>
      <family val="3"/>
      <charset val="128"/>
    </font>
    <font>
      <b/>
      <sz val="14"/>
      <color theme="0"/>
      <name val="Meiryo UI"/>
      <family val="3"/>
      <charset val="128"/>
    </font>
    <font>
      <b/>
      <sz val="14"/>
      <color theme="0"/>
      <name val="Microsoft JhengHei"/>
      <family val="2"/>
      <charset val="136"/>
    </font>
    <font>
      <sz val="9"/>
      <color theme="10"/>
      <name val="Meiryo UI"/>
      <family val="3"/>
      <charset val="128"/>
    </font>
  </fonts>
  <fills count="15">
    <fill>
      <patternFill patternType="none"/>
    </fill>
    <fill>
      <patternFill patternType="gray125"/>
    </fill>
    <fill>
      <patternFill patternType="solid">
        <fgColor theme="8" tint="0.79998168889431442"/>
        <bgColor indexed="64"/>
      </patternFill>
    </fill>
    <fill>
      <patternFill patternType="solid">
        <fgColor theme="0" tint="-0.14999847407452621"/>
        <bgColor indexed="64"/>
      </patternFill>
    </fill>
    <fill>
      <patternFill patternType="solid">
        <fgColor theme="1"/>
        <bgColor indexed="64"/>
      </patternFill>
    </fill>
    <fill>
      <patternFill patternType="solid">
        <fgColor rgb="FFFFFFCC"/>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8" tint="0.39997558519241921"/>
        <bgColor indexed="64"/>
      </patternFill>
    </fill>
    <fill>
      <patternFill patternType="solid">
        <fgColor theme="0" tint="-4.9989318521683403E-2"/>
        <bgColor indexed="64"/>
      </patternFill>
    </fill>
    <fill>
      <patternFill patternType="solid">
        <fgColor theme="0"/>
        <bgColor indexed="64"/>
      </patternFill>
    </fill>
    <fill>
      <patternFill patternType="solid">
        <fgColor rgb="FFFFFF00"/>
        <bgColor indexed="64"/>
      </patternFill>
    </fill>
    <fill>
      <patternFill patternType="solid">
        <fgColor theme="9" tint="0.39994506668294322"/>
        <bgColor indexed="64"/>
      </patternFill>
    </fill>
    <fill>
      <patternFill patternType="solid">
        <fgColor theme="7" tint="0.79998168889431442"/>
        <bgColor indexed="64"/>
      </patternFill>
    </fill>
    <fill>
      <patternFill patternType="solid">
        <fgColor theme="1" tint="0.34998626667073579"/>
        <bgColor indexed="64"/>
      </patternFill>
    </fill>
  </fills>
  <borders count="166">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ck">
        <color indexed="64"/>
      </left>
      <right/>
      <top style="thin">
        <color indexed="64"/>
      </top>
      <bottom style="thick">
        <color indexed="64"/>
      </bottom>
      <diagonal/>
    </border>
    <border>
      <left style="thick">
        <color indexed="64"/>
      </left>
      <right/>
      <top style="thick">
        <color indexed="64"/>
      </top>
      <bottom style="thin">
        <color indexed="64"/>
      </bottom>
      <diagonal/>
    </border>
    <border>
      <left/>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ck">
        <color indexed="64"/>
      </left>
      <right/>
      <top style="thin">
        <color indexed="64"/>
      </top>
      <bottom style="thin">
        <color indexed="64"/>
      </bottom>
      <diagonal/>
    </border>
    <border>
      <left style="thick">
        <color auto="1"/>
      </left>
      <right style="thick">
        <color auto="1"/>
      </right>
      <top style="thick">
        <color auto="1"/>
      </top>
      <bottom style="thick">
        <color auto="1"/>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top/>
      <bottom style="thin">
        <color indexed="64"/>
      </bottom>
      <diagonal/>
    </border>
    <border>
      <left style="thin">
        <color indexed="64"/>
      </left>
      <right/>
      <top style="medium">
        <color indexed="64"/>
      </top>
      <bottom/>
      <diagonal/>
    </border>
    <border>
      <left style="thin">
        <color indexed="64"/>
      </left>
      <right/>
      <top/>
      <bottom style="medium">
        <color indexed="64"/>
      </bottom>
      <diagonal/>
    </border>
    <border>
      <left/>
      <right style="medium">
        <color indexed="64"/>
      </right>
      <top style="medium">
        <color indexed="64"/>
      </top>
      <bottom style="thin">
        <color indexed="64"/>
      </bottom>
      <diagonal/>
    </border>
    <border>
      <left/>
      <right style="thin">
        <color indexed="64"/>
      </right>
      <top/>
      <bottom style="medium">
        <color indexed="64"/>
      </bottom>
      <diagonal/>
    </border>
    <border>
      <left style="thin">
        <color indexed="64"/>
      </left>
      <right style="thin">
        <color indexed="64"/>
      </right>
      <top style="thick">
        <color rgb="FF0000FF"/>
      </top>
      <bottom style="thin">
        <color indexed="64"/>
      </bottom>
      <diagonal/>
    </border>
    <border>
      <left style="thin">
        <color indexed="64"/>
      </left>
      <right style="thick">
        <color rgb="FF0000FF"/>
      </right>
      <top style="thick">
        <color rgb="FF0000FF"/>
      </top>
      <bottom style="thin">
        <color indexed="64"/>
      </bottom>
      <diagonal/>
    </border>
    <border>
      <left style="thick">
        <color rgb="FF0000FF"/>
      </left>
      <right style="thin">
        <color indexed="64"/>
      </right>
      <top style="thin">
        <color indexed="64"/>
      </top>
      <bottom style="thin">
        <color indexed="64"/>
      </bottom>
      <diagonal/>
    </border>
    <border>
      <left style="thin">
        <color indexed="64"/>
      </left>
      <right style="thick">
        <color rgb="FF0000FF"/>
      </right>
      <top style="thin">
        <color indexed="64"/>
      </top>
      <bottom style="thin">
        <color indexed="64"/>
      </bottom>
      <diagonal/>
    </border>
    <border>
      <left style="thin">
        <color indexed="64"/>
      </left>
      <right style="thick">
        <color rgb="FF0000FF"/>
      </right>
      <top style="thin">
        <color indexed="64"/>
      </top>
      <bottom/>
      <diagonal/>
    </border>
    <border>
      <left style="thick">
        <color rgb="FF0000FF"/>
      </left>
      <right style="thin">
        <color indexed="64"/>
      </right>
      <top/>
      <bottom style="thin">
        <color indexed="64"/>
      </bottom>
      <diagonal/>
    </border>
    <border>
      <left style="thin">
        <color indexed="64"/>
      </left>
      <right style="thick">
        <color rgb="FF0000FF"/>
      </right>
      <top/>
      <bottom style="thin">
        <color indexed="64"/>
      </bottom>
      <diagonal/>
    </border>
    <border>
      <left style="thick">
        <color rgb="FF0000FF"/>
      </left>
      <right style="thin">
        <color indexed="64"/>
      </right>
      <top style="thin">
        <color indexed="64"/>
      </top>
      <bottom style="medium">
        <color indexed="64"/>
      </bottom>
      <diagonal/>
    </border>
    <border>
      <left style="thin">
        <color indexed="64"/>
      </left>
      <right style="thick">
        <color rgb="FF0000FF"/>
      </right>
      <top style="thin">
        <color indexed="64"/>
      </top>
      <bottom style="medium">
        <color indexed="64"/>
      </bottom>
      <diagonal/>
    </border>
    <border>
      <left style="thick">
        <color rgb="FF0000FF"/>
      </left>
      <right style="thin">
        <color indexed="64"/>
      </right>
      <top style="thin">
        <color indexed="64"/>
      </top>
      <bottom style="thick">
        <color rgb="FF0000FF"/>
      </bottom>
      <diagonal/>
    </border>
    <border>
      <left style="thin">
        <color indexed="64"/>
      </left>
      <right style="thin">
        <color indexed="64"/>
      </right>
      <top style="thin">
        <color indexed="64"/>
      </top>
      <bottom style="thick">
        <color rgb="FF0000FF"/>
      </bottom>
      <diagonal/>
    </border>
    <border>
      <left style="thin">
        <color indexed="64"/>
      </left>
      <right style="thick">
        <color rgb="FF0000FF"/>
      </right>
      <top style="thin">
        <color indexed="64"/>
      </top>
      <bottom style="thick">
        <color rgb="FF0000FF"/>
      </bottom>
      <diagonal/>
    </border>
    <border>
      <left style="thick">
        <color rgb="FF0000FF"/>
      </left>
      <right/>
      <top style="thick">
        <color rgb="FF0000FF"/>
      </top>
      <bottom style="thin">
        <color indexed="64"/>
      </bottom>
      <diagonal/>
    </border>
    <border>
      <left/>
      <right/>
      <top style="thick">
        <color rgb="FF0000FF"/>
      </top>
      <bottom style="thin">
        <color indexed="64"/>
      </bottom>
      <diagonal/>
    </border>
    <border>
      <left style="thick">
        <color rgb="FF0000FF"/>
      </left>
      <right/>
      <top style="thin">
        <color indexed="64"/>
      </top>
      <bottom style="thin">
        <color indexed="64"/>
      </bottom>
      <diagonal/>
    </border>
    <border>
      <left style="thick">
        <color rgb="FF0000FF"/>
      </left>
      <right/>
      <top style="thin">
        <color indexed="64"/>
      </top>
      <bottom style="thick">
        <color rgb="FF0000FF"/>
      </bottom>
      <diagonal/>
    </border>
    <border>
      <left/>
      <right/>
      <top style="thin">
        <color indexed="64"/>
      </top>
      <bottom style="thick">
        <color rgb="FF0000FF"/>
      </bottom>
      <diagonal/>
    </border>
    <border>
      <left/>
      <right style="thin">
        <color indexed="64"/>
      </right>
      <top style="thin">
        <color indexed="64"/>
      </top>
      <bottom style="thick">
        <color rgb="FF0000FF"/>
      </bottom>
      <diagonal/>
    </border>
    <border>
      <left style="thick">
        <color rgb="FF0000FF"/>
      </left>
      <right/>
      <top/>
      <bottom style="dotted">
        <color indexed="64"/>
      </bottom>
      <diagonal/>
    </border>
    <border>
      <left/>
      <right style="thick">
        <color rgb="FF0000FF"/>
      </right>
      <top/>
      <bottom style="dotted">
        <color indexed="64"/>
      </bottom>
      <diagonal/>
    </border>
    <border>
      <left style="thick">
        <color rgb="FF0000FF"/>
      </left>
      <right/>
      <top style="dotted">
        <color indexed="64"/>
      </top>
      <bottom style="thin">
        <color indexed="64"/>
      </bottom>
      <diagonal/>
    </border>
    <border>
      <left/>
      <right style="thick">
        <color rgb="FF0000FF"/>
      </right>
      <top style="dotted">
        <color indexed="64"/>
      </top>
      <bottom style="thin">
        <color indexed="64"/>
      </bottom>
      <diagonal/>
    </border>
    <border>
      <left style="thick">
        <color rgb="FF0000FF"/>
      </left>
      <right/>
      <top style="thin">
        <color indexed="64"/>
      </top>
      <bottom style="dotted">
        <color indexed="64"/>
      </bottom>
      <diagonal/>
    </border>
    <border>
      <left/>
      <right style="thick">
        <color rgb="FF0000FF"/>
      </right>
      <top style="thin">
        <color indexed="64"/>
      </top>
      <bottom style="dotted">
        <color indexed="64"/>
      </bottom>
      <diagonal/>
    </border>
    <border>
      <left style="thick">
        <color rgb="FF0000FF"/>
      </left>
      <right/>
      <top style="dotted">
        <color indexed="64"/>
      </top>
      <bottom style="thick">
        <color rgb="FF0000FF"/>
      </bottom>
      <diagonal/>
    </border>
    <border>
      <left/>
      <right style="thick">
        <color rgb="FF0000FF"/>
      </right>
      <top style="dotted">
        <color indexed="64"/>
      </top>
      <bottom style="thick">
        <color rgb="FF0000FF"/>
      </bottom>
      <diagonal/>
    </border>
    <border>
      <left style="thick">
        <color rgb="FF0000FF"/>
      </left>
      <right style="thick">
        <color rgb="FF0000FF"/>
      </right>
      <top style="thick">
        <color rgb="FF0000FF"/>
      </top>
      <bottom style="thin">
        <color indexed="64"/>
      </bottom>
      <diagonal/>
    </border>
    <border>
      <left/>
      <right/>
      <top/>
      <bottom style="thick">
        <color rgb="FF0000FF"/>
      </bottom>
      <diagonal/>
    </border>
    <border>
      <left style="thick">
        <color rgb="FF0000FF"/>
      </left>
      <right/>
      <top style="thick">
        <color rgb="FF0000FF"/>
      </top>
      <bottom style="dotted">
        <color indexed="64"/>
      </bottom>
      <diagonal/>
    </border>
    <border>
      <left/>
      <right style="thick">
        <color rgb="FF0000FF"/>
      </right>
      <top style="thick">
        <color rgb="FF0000FF"/>
      </top>
      <bottom style="dotted">
        <color indexed="64"/>
      </bottom>
      <diagonal/>
    </border>
    <border>
      <left style="thin">
        <color indexed="64"/>
      </left>
      <right/>
      <top style="thick">
        <color rgb="FF0000FF"/>
      </top>
      <bottom style="thin">
        <color indexed="64"/>
      </bottom>
      <diagonal/>
    </border>
    <border>
      <left style="thin">
        <color indexed="64"/>
      </left>
      <right/>
      <top style="thin">
        <color indexed="64"/>
      </top>
      <bottom style="thick">
        <color rgb="FF0000FF"/>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ck">
        <color indexed="64"/>
      </left>
      <right style="medium">
        <color indexed="64"/>
      </right>
      <top style="medium">
        <color indexed="64"/>
      </top>
      <bottom/>
      <diagonal/>
    </border>
    <border>
      <left style="thick">
        <color indexed="64"/>
      </left>
      <right style="medium">
        <color indexed="64"/>
      </right>
      <top/>
      <bottom/>
      <diagonal/>
    </border>
    <border>
      <left style="thick">
        <color indexed="64"/>
      </left>
      <right style="medium">
        <color indexed="64"/>
      </right>
      <top/>
      <bottom style="thick">
        <color indexed="64"/>
      </bottom>
      <diagonal/>
    </border>
    <border>
      <left/>
      <right/>
      <top style="medium">
        <color indexed="64"/>
      </top>
      <bottom style="medium">
        <color indexed="64"/>
      </bottom>
      <diagonal/>
    </border>
    <border>
      <left/>
      <right style="thin">
        <color indexed="64"/>
      </right>
      <top style="thick">
        <color rgb="FF0000FF"/>
      </top>
      <bottom/>
      <diagonal/>
    </border>
    <border>
      <left style="thick">
        <color rgb="FF0000FF"/>
      </left>
      <right style="thick">
        <color rgb="FF0000FF"/>
      </right>
      <top style="thin">
        <color indexed="64"/>
      </top>
      <bottom style="thin">
        <color indexed="64"/>
      </bottom>
      <diagonal/>
    </border>
    <border>
      <left style="thick">
        <color rgb="FF0000FF"/>
      </left>
      <right style="thick">
        <color rgb="FF0000FF"/>
      </right>
      <top style="thin">
        <color indexed="64"/>
      </top>
      <bottom style="thick">
        <color rgb="FF0000FF"/>
      </bottom>
      <diagonal/>
    </border>
    <border>
      <left/>
      <right/>
      <top style="thick">
        <color rgb="FF0000FF"/>
      </top>
      <bottom style="thick">
        <color rgb="FF0000FF"/>
      </bottom>
      <diagonal/>
    </border>
    <border>
      <left style="thick">
        <color rgb="FF0000FF"/>
      </left>
      <right style="thick">
        <color rgb="FF0000FF"/>
      </right>
      <top/>
      <bottom style="thin">
        <color indexed="64"/>
      </bottom>
      <diagonal/>
    </border>
    <border>
      <left style="thick">
        <color rgb="FF0000FF"/>
      </left>
      <right style="thick">
        <color rgb="FF0000FF"/>
      </right>
      <top/>
      <bottom/>
      <diagonal/>
    </border>
    <border>
      <left style="medium">
        <color theme="0"/>
      </left>
      <right/>
      <top style="thin">
        <color auto="1"/>
      </top>
      <bottom style="medium">
        <color auto="1"/>
      </bottom>
      <diagonal/>
    </border>
    <border>
      <left style="medium">
        <color theme="0"/>
      </left>
      <right/>
      <top style="thin">
        <color auto="1"/>
      </top>
      <bottom style="thin">
        <color auto="1"/>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top style="thin">
        <color indexed="64"/>
      </top>
      <bottom style="thin">
        <color indexed="64"/>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ck">
        <color rgb="FF0000FF"/>
      </bottom>
      <diagonal/>
    </border>
    <border>
      <left/>
      <right style="thick">
        <color rgb="FF0000FF"/>
      </right>
      <top/>
      <bottom/>
      <diagonal/>
    </border>
    <border>
      <left style="thin">
        <color indexed="64"/>
      </left>
      <right/>
      <top style="thin">
        <color indexed="64"/>
      </top>
      <bottom style="double">
        <color auto="1"/>
      </bottom>
      <diagonal/>
    </border>
    <border>
      <left style="thin">
        <color indexed="64"/>
      </left>
      <right style="thick">
        <color rgb="FF0000FF"/>
      </right>
      <top style="thin">
        <color indexed="64"/>
      </top>
      <bottom style="double">
        <color auto="1"/>
      </bottom>
      <diagonal/>
    </border>
    <border>
      <left style="thin">
        <color indexed="64"/>
      </left>
      <right/>
      <top style="medium">
        <color indexed="64"/>
      </top>
      <bottom style="double">
        <color auto="1"/>
      </bottom>
      <diagonal/>
    </border>
    <border>
      <left/>
      <right style="thick">
        <color rgb="FF0000FF"/>
      </right>
      <top style="thin">
        <color indexed="64"/>
      </top>
      <bottom style="thin">
        <color indexed="64"/>
      </bottom>
      <diagonal/>
    </border>
    <border>
      <left/>
      <right style="thick">
        <color rgb="FF0000FF"/>
      </right>
      <top style="medium">
        <color indexed="64"/>
      </top>
      <bottom style="thin">
        <color indexed="64"/>
      </bottom>
      <diagonal/>
    </border>
    <border>
      <left style="thick">
        <color rgb="FF0000FF"/>
      </left>
      <right style="thick">
        <color rgb="FF0000FF"/>
      </right>
      <top style="thick">
        <color rgb="FF0000FF"/>
      </top>
      <bottom style="thick">
        <color rgb="FF0000FF"/>
      </bottom>
      <diagonal/>
    </border>
    <border>
      <left style="thin">
        <color indexed="64"/>
      </left>
      <right style="medium">
        <color indexed="64"/>
      </right>
      <top/>
      <bottom style="medium">
        <color indexed="64"/>
      </bottom>
      <diagonal/>
    </border>
    <border>
      <left style="thick">
        <color rgb="FF0000FF"/>
      </left>
      <right style="thin">
        <color indexed="64"/>
      </right>
      <top style="thick">
        <color rgb="FF0000FF"/>
      </top>
      <bottom style="thin">
        <color indexed="64"/>
      </bottom>
      <diagonal/>
    </border>
    <border>
      <left/>
      <right style="thin">
        <color indexed="64"/>
      </right>
      <top style="thick">
        <color rgb="FF0000FF"/>
      </top>
      <bottom style="thin">
        <color indexed="64"/>
      </bottom>
      <diagonal/>
    </border>
    <border>
      <left style="medium">
        <color auto="1"/>
      </left>
      <right style="thin">
        <color indexed="64"/>
      </right>
      <top style="thick">
        <color rgb="FF0000FF"/>
      </top>
      <bottom/>
      <diagonal/>
    </border>
    <border>
      <left style="thin">
        <color indexed="64"/>
      </left>
      <right style="thin">
        <color indexed="64"/>
      </right>
      <top style="thick">
        <color rgb="FF0000FF"/>
      </top>
      <bottom/>
      <diagonal/>
    </border>
    <border>
      <left style="thin">
        <color indexed="64"/>
      </left>
      <right style="medium">
        <color auto="1"/>
      </right>
      <top style="thick">
        <color rgb="FF0000FF"/>
      </top>
      <bottom/>
      <diagonal/>
    </border>
    <border>
      <left style="thick">
        <color rgb="FF0000FF"/>
      </left>
      <right style="thin">
        <color indexed="64"/>
      </right>
      <top style="thick">
        <color rgb="FF0000FF"/>
      </top>
      <bottom style="thick">
        <color rgb="FF0000FF"/>
      </bottom>
      <diagonal/>
    </border>
    <border>
      <left style="thin">
        <color indexed="64"/>
      </left>
      <right style="thin">
        <color indexed="64"/>
      </right>
      <top style="thick">
        <color rgb="FF0000FF"/>
      </top>
      <bottom style="thick">
        <color rgb="FF0000FF"/>
      </bottom>
      <diagonal/>
    </border>
    <border>
      <left style="thin">
        <color indexed="64"/>
      </left>
      <right/>
      <top/>
      <bottom style="double">
        <color indexed="64"/>
      </bottom>
      <diagonal/>
    </border>
    <border>
      <left/>
      <right/>
      <top/>
      <bottom style="double">
        <color indexed="64"/>
      </bottom>
      <diagonal/>
    </border>
    <border>
      <left/>
      <right style="thick">
        <color rgb="FF0000FF"/>
      </right>
      <top style="medium">
        <color indexed="64"/>
      </top>
      <bottom style="medium">
        <color indexed="64"/>
      </bottom>
      <diagonal/>
    </border>
    <border>
      <left/>
      <right/>
      <top style="medium">
        <color indexed="64"/>
      </top>
      <bottom style="double">
        <color indexed="64"/>
      </bottom>
      <diagonal/>
    </border>
    <border>
      <left/>
      <right/>
      <top style="thin">
        <color indexed="64"/>
      </top>
      <bottom style="double">
        <color indexed="64"/>
      </bottom>
      <diagonal/>
    </border>
    <border>
      <left/>
      <right style="thick">
        <color rgb="FF0000FF"/>
      </right>
      <top style="thin">
        <color indexed="64"/>
      </top>
      <bottom style="double">
        <color indexed="64"/>
      </bottom>
      <diagonal/>
    </border>
    <border>
      <left/>
      <right style="thick">
        <color rgb="FF0000FF"/>
      </right>
      <top style="medium">
        <color indexed="64"/>
      </top>
      <bottom/>
      <diagonal/>
    </border>
    <border>
      <left/>
      <right style="thick">
        <color rgb="FF0000FF"/>
      </right>
      <top style="thin">
        <color indexed="64"/>
      </top>
      <bottom/>
      <diagonal/>
    </border>
    <border>
      <left style="thin">
        <color indexed="64"/>
      </left>
      <right style="medium">
        <color indexed="64"/>
      </right>
      <top/>
      <bottom/>
      <diagonal/>
    </border>
    <border>
      <left/>
      <right/>
      <top style="double">
        <color indexed="64"/>
      </top>
      <bottom style="medium">
        <color indexed="64"/>
      </bottom>
      <diagonal/>
    </border>
    <border>
      <left/>
      <right style="thin">
        <color indexed="64"/>
      </right>
      <top/>
      <bottom style="double">
        <color indexed="64"/>
      </bottom>
      <diagonal/>
    </border>
    <border>
      <left/>
      <right style="thick">
        <color rgb="FF0000FF"/>
      </right>
      <top style="medium">
        <color indexed="64"/>
      </top>
      <bottom style="double">
        <color indexed="64"/>
      </bottom>
      <diagonal/>
    </border>
    <border>
      <left style="thick">
        <color rgb="FF0000FF"/>
      </left>
      <right/>
      <top style="thick">
        <color rgb="FF0000FF"/>
      </top>
      <bottom style="thick">
        <color rgb="FF0000FF"/>
      </bottom>
      <diagonal/>
    </border>
    <border>
      <left/>
      <right style="thick">
        <color rgb="FF0000FF"/>
      </right>
      <top style="thin">
        <color indexed="64"/>
      </top>
      <bottom style="medium">
        <color indexed="64"/>
      </bottom>
      <diagonal/>
    </border>
    <border>
      <left/>
      <right style="thick">
        <color rgb="FF0000FF"/>
      </right>
      <top style="thick">
        <color rgb="FF0000FF"/>
      </top>
      <bottom style="thick">
        <color rgb="FF0000FF"/>
      </bottom>
      <diagonal/>
    </border>
    <border>
      <left style="thick">
        <color indexed="64"/>
      </left>
      <right/>
      <top style="thin">
        <color indexed="64"/>
      </top>
      <bottom/>
      <diagonal/>
    </border>
    <border>
      <left style="thin">
        <color indexed="64"/>
      </left>
      <right/>
      <top style="thick">
        <color rgb="FF0000FF"/>
      </top>
      <bottom/>
      <diagonal/>
    </border>
    <border>
      <left style="thick">
        <color indexed="64"/>
      </left>
      <right/>
      <top/>
      <bottom style="thin">
        <color indexed="64"/>
      </bottom>
      <diagonal/>
    </border>
    <border>
      <left style="thick">
        <color rgb="FF0000FF"/>
      </left>
      <right/>
      <top/>
      <bottom style="thin">
        <color indexed="64"/>
      </bottom>
      <diagonal/>
    </border>
    <border>
      <left style="thick">
        <color indexed="64"/>
      </left>
      <right/>
      <top/>
      <bottom/>
      <diagonal/>
    </border>
    <border>
      <left style="medium">
        <color indexed="64"/>
      </left>
      <right style="thin">
        <color indexed="64"/>
      </right>
      <top style="medium">
        <color indexed="64"/>
      </top>
      <bottom style="thick">
        <color rgb="FF0000FF"/>
      </bottom>
      <diagonal/>
    </border>
    <border>
      <left style="medium">
        <color theme="4" tint="-0.24994659260841701"/>
      </left>
      <right/>
      <top style="medium">
        <color theme="4" tint="-0.24994659260841701"/>
      </top>
      <bottom/>
      <diagonal/>
    </border>
    <border>
      <left/>
      <right/>
      <top style="medium">
        <color theme="4" tint="-0.24994659260841701"/>
      </top>
      <bottom/>
      <diagonal/>
    </border>
    <border>
      <left/>
      <right style="medium">
        <color theme="4" tint="-0.24994659260841701"/>
      </right>
      <top style="medium">
        <color theme="4" tint="-0.24994659260841701"/>
      </top>
      <bottom/>
      <diagonal/>
    </border>
    <border>
      <left style="medium">
        <color theme="4" tint="-0.24994659260841701"/>
      </left>
      <right/>
      <top/>
      <bottom/>
      <diagonal/>
    </border>
    <border>
      <left/>
      <right style="medium">
        <color theme="4" tint="-0.24994659260841701"/>
      </right>
      <top/>
      <bottom/>
      <diagonal/>
    </border>
    <border>
      <left style="medium">
        <color theme="4" tint="-0.24994659260841701"/>
      </left>
      <right/>
      <top/>
      <bottom style="medium">
        <color theme="4" tint="-0.24994659260841701"/>
      </bottom>
      <diagonal/>
    </border>
    <border>
      <left/>
      <right/>
      <top/>
      <bottom style="medium">
        <color theme="4" tint="-0.24994659260841701"/>
      </bottom>
      <diagonal/>
    </border>
    <border>
      <left/>
      <right style="medium">
        <color theme="4" tint="-0.24994659260841701"/>
      </right>
      <top/>
      <bottom style="medium">
        <color theme="4" tint="-0.24994659260841701"/>
      </bottom>
      <diagonal/>
    </border>
    <border>
      <left style="thin">
        <color indexed="64"/>
      </left>
      <right style="thick">
        <color rgb="FF0000FF"/>
      </right>
      <top style="thick">
        <color rgb="FF0000FF"/>
      </top>
      <bottom style="thick">
        <color rgb="FF0000FF"/>
      </bottom>
      <diagonal/>
    </border>
    <border>
      <left style="thick">
        <color rgb="FF0000FF"/>
      </left>
      <right style="thin">
        <color indexed="64"/>
      </right>
      <top style="thin">
        <color indexed="64"/>
      </top>
      <bottom/>
      <diagonal/>
    </border>
    <border>
      <left style="dotted">
        <color auto="1"/>
      </left>
      <right/>
      <top style="dotted">
        <color auto="1"/>
      </top>
      <bottom style="dotted">
        <color auto="1"/>
      </bottom>
      <diagonal/>
    </border>
    <border>
      <left/>
      <right/>
      <top style="dotted">
        <color auto="1"/>
      </top>
      <bottom style="dotted">
        <color auto="1"/>
      </bottom>
      <diagonal/>
    </border>
    <border>
      <left/>
      <right style="dotted">
        <color auto="1"/>
      </right>
      <top style="dotted">
        <color auto="1"/>
      </top>
      <bottom style="dotted">
        <color auto="1"/>
      </bottom>
      <diagonal/>
    </border>
  </borders>
  <cellStyleXfs count="3">
    <xf numFmtId="0" fontId="0" fillId="0" borderId="0">
      <alignment vertical="center"/>
    </xf>
    <xf numFmtId="0" fontId="4" fillId="0" borderId="0" applyNumberFormat="0" applyFill="0" applyBorder="0" applyAlignment="0" applyProtection="0">
      <alignment vertical="center"/>
    </xf>
    <xf numFmtId="0" fontId="6" fillId="0" borderId="0">
      <alignment vertical="center"/>
    </xf>
  </cellStyleXfs>
  <cellXfs count="810">
    <xf numFmtId="0" fontId="0" fillId="0" borderId="0" xfId="0">
      <alignment vertical="center"/>
    </xf>
    <xf numFmtId="0" fontId="16" fillId="6" borderId="0" xfId="0" applyFont="1" applyFill="1">
      <alignment vertical="center"/>
    </xf>
    <xf numFmtId="0" fontId="17" fillId="0" borderId="0" xfId="0" applyFont="1">
      <alignment vertical="center"/>
    </xf>
    <xf numFmtId="0" fontId="17" fillId="0" borderId="0" xfId="0" applyFont="1" applyAlignment="1">
      <alignment vertical="center" wrapText="1"/>
    </xf>
    <xf numFmtId="0" fontId="17" fillId="0" borderId="0" xfId="0" applyFont="1" applyAlignment="1">
      <alignment horizontal="center" vertical="center"/>
    </xf>
    <xf numFmtId="0" fontId="17" fillId="0" borderId="2" xfId="0" applyFont="1" applyBorder="1">
      <alignment vertical="center"/>
    </xf>
    <xf numFmtId="0" fontId="17" fillId="0" borderId="3" xfId="0" applyFont="1" applyBorder="1">
      <alignment vertical="center"/>
    </xf>
    <xf numFmtId="0" fontId="17" fillId="0" borderId="4" xfId="0" applyFont="1" applyBorder="1">
      <alignment vertical="center"/>
    </xf>
    <xf numFmtId="0" fontId="17" fillId="0" borderId="5" xfId="0" applyFont="1" applyBorder="1">
      <alignment vertical="center"/>
    </xf>
    <xf numFmtId="0" fontId="17" fillId="0" borderId="6" xfId="0" applyFont="1" applyBorder="1">
      <alignment vertical="center"/>
    </xf>
    <xf numFmtId="0" fontId="16" fillId="3" borderId="0" xfId="0" applyFont="1" applyFill="1">
      <alignment vertical="center"/>
    </xf>
    <xf numFmtId="0" fontId="21" fillId="4" borderId="0" xfId="0" applyFont="1" applyFill="1">
      <alignment vertical="center"/>
    </xf>
    <xf numFmtId="0" fontId="16" fillId="3" borderId="19" xfId="0" applyFont="1" applyFill="1" applyBorder="1">
      <alignment vertical="center"/>
    </xf>
    <xf numFmtId="0" fontId="16" fillId="3" borderId="0" xfId="0" applyFont="1" applyFill="1" applyAlignment="1">
      <alignment horizontal="right" vertical="center"/>
    </xf>
    <xf numFmtId="0" fontId="16" fillId="3" borderId="19" xfId="0" applyFont="1" applyFill="1" applyBorder="1" applyAlignment="1">
      <alignment horizontal="right" vertical="center"/>
    </xf>
    <xf numFmtId="0" fontId="16" fillId="3" borderId="24" xfId="0" applyFont="1" applyFill="1" applyBorder="1" applyAlignment="1">
      <alignment horizontal="right" vertical="center"/>
    </xf>
    <xf numFmtId="0" fontId="16" fillId="3" borderId="23" xfId="0" applyFont="1" applyFill="1" applyBorder="1" applyAlignment="1">
      <alignment horizontal="right" vertical="center"/>
    </xf>
    <xf numFmtId="0" fontId="16" fillId="3" borderId="21" xfId="0" applyFont="1" applyFill="1" applyBorder="1" applyAlignment="1">
      <alignment horizontal="right" vertical="center"/>
    </xf>
    <xf numFmtId="0" fontId="17" fillId="2" borderId="1" xfId="0" applyFont="1" applyFill="1" applyBorder="1" applyAlignment="1">
      <alignment vertical="center" wrapText="1"/>
    </xf>
    <xf numFmtId="0" fontId="17" fillId="2" borderId="1" xfId="0" applyFont="1" applyFill="1" applyBorder="1">
      <alignment vertical="center"/>
    </xf>
    <xf numFmtId="0" fontId="17" fillId="0" borderId="7" xfId="0" applyFont="1" applyBorder="1">
      <alignment vertical="center"/>
    </xf>
    <xf numFmtId="0" fontId="17" fillId="0" borderId="8" xfId="0" applyFont="1" applyBorder="1">
      <alignment vertical="center"/>
    </xf>
    <xf numFmtId="0" fontId="17" fillId="0" borderId="9" xfId="0" applyFont="1" applyBorder="1">
      <alignment vertical="center"/>
    </xf>
    <xf numFmtId="0" fontId="16" fillId="3" borderId="5" xfId="0" applyFont="1" applyFill="1" applyBorder="1">
      <alignment vertical="center"/>
    </xf>
    <xf numFmtId="0" fontId="16" fillId="3" borderId="6" xfId="0" applyFont="1" applyFill="1" applyBorder="1">
      <alignment vertical="center"/>
    </xf>
    <xf numFmtId="0" fontId="29" fillId="0" borderId="0" xfId="0" applyFont="1">
      <alignment vertical="center"/>
    </xf>
    <xf numFmtId="0" fontId="17" fillId="0" borderId="11" xfId="0" applyFont="1" applyBorder="1">
      <alignment vertical="center"/>
    </xf>
    <xf numFmtId="0" fontId="17" fillId="0" borderId="12" xfId="0" applyFont="1" applyBorder="1">
      <alignment vertical="center"/>
    </xf>
    <xf numFmtId="0" fontId="17" fillId="0" borderId="14" xfId="0" applyFont="1" applyBorder="1">
      <alignment vertical="center"/>
    </xf>
    <xf numFmtId="0" fontId="17" fillId="0" borderId="16" xfId="0" applyFont="1" applyBorder="1">
      <alignment vertical="center"/>
    </xf>
    <xf numFmtId="0" fontId="17" fillId="0" borderId="17" xfId="0" applyFont="1" applyBorder="1">
      <alignment vertical="center"/>
    </xf>
    <xf numFmtId="0" fontId="29" fillId="0" borderId="16" xfId="0" applyFont="1" applyBorder="1">
      <alignment vertical="center"/>
    </xf>
    <xf numFmtId="0" fontId="28" fillId="0" borderId="16" xfId="1" applyFont="1" applyBorder="1">
      <alignment vertical="center"/>
    </xf>
    <xf numFmtId="0" fontId="21" fillId="4" borderId="1" xfId="0" quotePrefix="1" applyFont="1" applyFill="1" applyBorder="1" applyAlignment="1">
      <alignment horizontal="right" vertical="center"/>
    </xf>
    <xf numFmtId="0" fontId="21" fillId="4" borderId="0" xfId="0" quotePrefix="1" applyFont="1" applyFill="1" applyAlignment="1">
      <alignment horizontal="right" vertical="center"/>
    </xf>
    <xf numFmtId="0" fontId="23" fillId="0" borderId="0" xfId="0" applyFont="1">
      <alignment vertical="center"/>
    </xf>
    <xf numFmtId="0" fontId="16" fillId="6" borderId="33" xfId="0" applyFont="1" applyFill="1" applyBorder="1" applyAlignment="1">
      <alignment horizontal="center" vertical="center"/>
    </xf>
    <xf numFmtId="0" fontId="16" fillId="6" borderId="36" xfId="0" applyFont="1" applyFill="1" applyBorder="1">
      <alignment vertical="center"/>
    </xf>
    <xf numFmtId="0" fontId="17" fillId="12" borderId="36" xfId="0" applyFont="1" applyFill="1" applyBorder="1">
      <alignment vertical="center"/>
    </xf>
    <xf numFmtId="0" fontId="17" fillId="12" borderId="35" xfId="0" applyFont="1" applyFill="1" applyBorder="1">
      <alignment vertical="center"/>
    </xf>
    <xf numFmtId="0" fontId="16" fillId="6" borderId="44" xfId="0" applyFont="1" applyFill="1" applyBorder="1">
      <alignment vertical="center"/>
    </xf>
    <xf numFmtId="0" fontId="17" fillId="6" borderId="36" xfId="0" applyFont="1" applyFill="1" applyBorder="1">
      <alignment vertical="center"/>
    </xf>
    <xf numFmtId="0" fontId="17" fillId="6" borderId="43" xfId="0" applyFont="1" applyFill="1" applyBorder="1">
      <alignment vertical="center"/>
    </xf>
    <xf numFmtId="0" fontId="16" fillId="6" borderId="34" xfId="0" applyFont="1" applyFill="1" applyBorder="1" applyAlignment="1">
      <alignment horizontal="center" vertical="center"/>
    </xf>
    <xf numFmtId="0" fontId="17" fillId="6" borderId="35" xfId="0" applyFont="1" applyFill="1" applyBorder="1">
      <alignment vertical="center"/>
    </xf>
    <xf numFmtId="0" fontId="16" fillId="8" borderId="44" xfId="0" applyFont="1" applyFill="1" applyBorder="1" applyAlignment="1">
      <alignment horizontal="center" vertical="center"/>
    </xf>
    <xf numFmtId="0" fontId="16" fillId="8" borderId="36" xfId="0" applyFont="1" applyFill="1" applyBorder="1" applyAlignment="1">
      <alignment horizontal="center" vertical="center" wrapText="1"/>
    </xf>
    <xf numFmtId="0" fontId="17" fillId="8" borderId="36" xfId="0" applyFont="1" applyFill="1" applyBorder="1">
      <alignment vertical="center"/>
    </xf>
    <xf numFmtId="0" fontId="17" fillId="8" borderId="43" xfId="0" applyFont="1" applyFill="1" applyBorder="1">
      <alignment vertical="center"/>
    </xf>
    <xf numFmtId="0" fontId="16" fillId="6" borderId="1" xfId="0" applyFont="1" applyFill="1" applyBorder="1" applyAlignment="1">
      <alignment horizontal="center" vertical="center"/>
    </xf>
    <xf numFmtId="0" fontId="16" fillId="12" borderId="1" xfId="0" applyFont="1" applyFill="1" applyBorder="1">
      <alignment vertical="center"/>
    </xf>
    <xf numFmtId="0" fontId="16" fillId="12" borderId="26" xfId="0" applyFont="1" applyFill="1" applyBorder="1">
      <alignment vertical="center"/>
    </xf>
    <xf numFmtId="0" fontId="16" fillId="6" borderId="1" xfId="0" applyFont="1" applyFill="1" applyBorder="1">
      <alignment vertical="center"/>
    </xf>
    <xf numFmtId="0" fontId="16" fillId="6" borderId="37" xfId="0" applyFont="1" applyFill="1" applyBorder="1">
      <alignment vertical="center"/>
    </xf>
    <xf numFmtId="0" fontId="16" fillId="6" borderId="27" xfId="0" applyFont="1" applyFill="1" applyBorder="1" applyAlignment="1">
      <alignment horizontal="center" vertical="center"/>
    </xf>
    <xf numFmtId="0" fontId="16" fillId="6" borderId="26" xfId="0" applyFont="1" applyFill="1" applyBorder="1" applyAlignment="1">
      <alignment horizontal="center" vertical="center"/>
    </xf>
    <xf numFmtId="0" fontId="16" fillId="6" borderId="26" xfId="0" applyFont="1" applyFill="1" applyBorder="1">
      <alignment vertical="center"/>
    </xf>
    <xf numFmtId="0" fontId="16" fillId="8" borderId="45" xfId="0" applyFont="1" applyFill="1" applyBorder="1" applyAlignment="1">
      <alignment horizontal="center" vertical="center"/>
    </xf>
    <xf numFmtId="0" fontId="16" fillId="8" borderId="1" xfId="0" applyFont="1" applyFill="1" applyBorder="1" applyAlignment="1">
      <alignment horizontal="center" vertical="center"/>
    </xf>
    <xf numFmtId="0" fontId="16" fillId="8" borderId="1" xfId="0" applyFont="1" applyFill="1" applyBorder="1">
      <alignment vertical="center"/>
    </xf>
    <xf numFmtId="0" fontId="16" fillId="8" borderId="37" xfId="0" applyFont="1" applyFill="1" applyBorder="1">
      <alignment vertical="center"/>
    </xf>
    <xf numFmtId="0" fontId="17" fillId="7" borderId="1" xfId="0" applyFont="1" applyFill="1" applyBorder="1" applyAlignment="1">
      <alignment vertical="center" wrapText="1"/>
    </xf>
    <xf numFmtId="0" fontId="17" fillId="7" borderId="26" xfId="0" applyFont="1" applyFill="1" applyBorder="1" applyAlignment="1">
      <alignment vertical="center" wrapText="1"/>
    </xf>
    <xf numFmtId="0" fontId="17" fillId="7" borderId="45" xfId="0" applyFont="1" applyFill="1" applyBorder="1" applyAlignment="1">
      <alignment vertical="center" wrapText="1"/>
    </xf>
    <xf numFmtId="0" fontId="17" fillId="7" borderId="37" xfId="0" applyFont="1" applyFill="1" applyBorder="1" applyAlignment="1">
      <alignment vertical="center" wrapText="1"/>
    </xf>
    <xf numFmtId="0" fontId="17" fillId="7" borderId="27" xfId="0" applyFont="1" applyFill="1" applyBorder="1" applyAlignment="1">
      <alignment vertical="center" wrapText="1"/>
    </xf>
    <xf numFmtId="0" fontId="32" fillId="7" borderId="1" xfId="0" applyFont="1" applyFill="1" applyBorder="1" applyAlignment="1">
      <alignment vertical="center" wrapText="1"/>
    </xf>
    <xf numFmtId="0" fontId="17" fillId="2" borderId="45" xfId="0" applyFont="1" applyFill="1" applyBorder="1" applyAlignment="1">
      <alignment vertical="center" wrapText="1"/>
    </xf>
    <xf numFmtId="0" fontId="17" fillId="2" borderId="37" xfId="0" applyFont="1" applyFill="1" applyBorder="1">
      <alignment vertical="center"/>
    </xf>
    <xf numFmtId="0" fontId="17" fillId="7" borderId="1" xfId="0" applyFont="1" applyFill="1" applyBorder="1">
      <alignment vertical="center"/>
    </xf>
    <xf numFmtId="0" fontId="17" fillId="7" borderId="37" xfId="0" applyFont="1" applyFill="1" applyBorder="1">
      <alignment vertical="center"/>
    </xf>
    <xf numFmtId="0" fontId="17" fillId="7" borderId="26" xfId="0" applyFont="1" applyFill="1" applyBorder="1">
      <alignment vertical="center"/>
    </xf>
    <xf numFmtId="0" fontId="17" fillId="7" borderId="29" xfId="0" applyFont="1" applyFill="1" applyBorder="1" applyAlignment="1">
      <alignment vertical="center" wrapText="1"/>
    </xf>
    <xf numFmtId="0" fontId="17" fillId="7" borderId="18" xfId="0" applyFont="1" applyFill="1" applyBorder="1" applyAlignment="1">
      <alignment vertical="center" wrapText="1"/>
    </xf>
    <xf numFmtId="0" fontId="17" fillId="7" borderId="50" xfId="0" applyFont="1" applyFill="1" applyBorder="1" applyAlignment="1">
      <alignment vertical="center" wrapText="1"/>
    </xf>
    <xf numFmtId="0" fontId="17" fillId="7" borderId="29" xfId="0" applyFont="1" applyFill="1" applyBorder="1">
      <alignment vertical="center"/>
    </xf>
    <xf numFmtId="0" fontId="17" fillId="7" borderId="51" xfId="0" applyFont="1" applyFill="1" applyBorder="1">
      <alignment vertical="center"/>
    </xf>
    <xf numFmtId="0" fontId="17" fillId="7" borderId="20" xfId="0" applyFont="1" applyFill="1" applyBorder="1" applyAlignment="1">
      <alignment vertical="center" wrapText="1"/>
    </xf>
    <xf numFmtId="0" fontId="17" fillId="7" borderId="18" xfId="0" applyFont="1" applyFill="1" applyBorder="1">
      <alignment vertical="center"/>
    </xf>
    <xf numFmtId="0" fontId="32" fillId="7" borderId="29" xfId="0" applyFont="1" applyFill="1" applyBorder="1" applyAlignment="1">
      <alignment vertical="center" wrapText="1"/>
    </xf>
    <xf numFmtId="0" fontId="17" fillId="2" borderId="50" xfId="0" applyFont="1" applyFill="1" applyBorder="1" applyAlignment="1">
      <alignment vertical="center" wrapText="1"/>
    </xf>
    <xf numFmtId="0" fontId="17" fillId="2" borderId="29" xfId="0" applyFont="1" applyFill="1" applyBorder="1" applyAlignment="1">
      <alignment vertical="center" wrapText="1"/>
    </xf>
    <xf numFmtId="0" fontId="17" fillId="2" borderId="29" xfId="0" applyFont="1" applyFill="1" applyBorder="1">
      <alignment vertical="center"/>
    </xf>
    <xf numFmtId="0" fontId="17" fillId="2" borderId="51" xfId="0" applyFont="1" applyFill="1" applyBorder="1">
      <alignment vertical="center"/>
    </xf>
    <xf numFmtId="0" fontId="17" fillId="7" borderId="38" xfId="0" applyFont="1" applyFill="1" applyBorder="1" applyAlignment="1">
      <alignment vertical="center" wrapText="1"/>
    </xf>
    <xf numFmtId="0" fontId="17" fillId="7" borderId="40" xfId="0" applyFont="1" applyFill="1" applyBorder="1" applyAlignment="1">
      <alignment vertical="center" wrapText="1"/>
    </xf>
    <xf numFmtId="0" fontId="17" fillId="7" borderId="46" xfId="0" applyFont="1" applyFill="1" applyBorder="1" applyAlignment="1">
      <alignment vertical="center" wrapText="1"/>
    </xf>
    <xf numFmtId="0" fontId="17" fillId="7" borderId="38" xfId="0" applyFont="1" applyFill="1" applyBorder="1">
      <alignment vertical="center"/>
    </xf>
    <xf numFmtId="0" fontId="17" fillId="7" borderId="39" xfId="0" applyFont="1" applyFill="1" applyBorder="1">
      <alignment vertical="center"/>
    </xf>
    <xf numFmtId="0" fontId="17" fillId="7" borderId="42" xfId="0" applyFont="1" applyFill="1" applyBorder="1" applyAlignment="1">
      <alignment vertical="center" wrapText="1"/>
    </xf>
    <xf numFmtId="0" fontId="17" fillId="7" borderId="40" xfId="0" applyFont="1" applyFill="1" applyBorder="1">
      <alignment vertical="center"/>
    </xf>
    <xf numFmtId="0" fontId="32" fillId="7" borderId="38" xfId="0" applyFont="1" applyFill="1" applyBorder="1">
      <alignment vertical="center"/>
    </xf>
    <xf numFmtId="0" fontId="17" fillId="2" borderId="46" xfId="0" applyFont="1" applyFill="1" applyBorder="1" applyAlignment="1">
      <alignment vertical="center" wrapText="1"/>
    </xf>
    <xf numFmtId="0" fontId="17" fillId="2" borderId="38" xfId="0" applyFont="1" applyFill="1" applyBorder="1" applyAlignment="1">
      <alignment vertical="center" wrapText="1"/>
    </xf>
    <xf numFmtId="0" fontId="17" fillId="2" borderId="38" xfId="0" applyFont="1" applyFill="1" applyBorder="1">
      <alignment vertical="center"/>
    </xf>
    <xf numFmtId="0" fontId="17" fillId="2" borderId="39" xfId="0" applyFont="1" applyFill="1" applyBorder="1">
      <alignment vertical="center"/>
    </xf>
    <xf numFmtId="0" fontId="16" fillId="0" borderId="0" xfId="0" applyFont="1">
      <alignment vertical="center"/>
    </xf>
    <xf numFmtId="0" fontId="16" fillId="8" borderId="36" xfId="0" applyFont="1" applyFill="1" applyBorder="1" applyAlignment="1">
      <alignment horizontal="center" vertical="center"/>
    </xf>
    <xf numFmtId="0" fontId="16" fillId="0" borderId="0" xfId="0" applyFont="1" applyAlignment="1">
      <alignment horizontal="center" vertical="center"/>
    </xf>
    <xf numFmtId="0" fontId="17" fillId="7" borderId="37" xfId="2" applyFont="1" applyFill="1" applyBorder="1">
      <alignment vertical="center"/>
    </xf>
    <xf numFmtId="0" fontId="33" fillId="7" borderId="37" xfId="2" applyFont="1" applyFill="1" applyBorder="1">
      <alignment vertical="center"/>
    </xf>
    <xf numFmtId="0" fontId="16" fillId="6" borderId="33" xfId="0" applyFont="1" applyFill="1" applyBorder="1">
      <alignment vertical="center"/>
    </xf>
    <xf numFmtId="0" fontId="16" fillId="6" borderId="41" xfId="0" applyFont="1" applyFill="1" applyBorder="1">
      <alignment vertical="center"/>
    </xf>
    <xf numFmtId="0" fontId="17" fillId="7" borderId="45" xfId="0" applyFont="1" applyFill="1" applyBorder="1">
      <alignment vertical="center"/>
    </xf>
    <xf numFmtId="0" fontId="17" fillId="7" borderId="46" xfId="0" applyFont="1" applyFill="1" applyBorder="1">
      <alignment vertical="center"/>
    </xf>
    <xf numFmtId="0" fontId="16" fillId="6" borderId="34" xfId="0" applyFont="1" applyFill="1" applyBorder="1">
      <alignment vertical="center"/>
    </xf>
    <xf numFmtId="0" fontId="16" fillId="0" borderId="22" xfId="0" applyFont="1" applyBorder="1">
      <alignment vertical="center"/>
    </xf>
    <xf numFmtId="0" fontId="16" fillId="0" borderId="22" xfId="0" applyFont="1" applyBorder="1" applyAlignment="1">
      <alignment horizontal="center" vertical="center"/>
    </xf>
    <xf numFmtId="0" fontId="17" fillId="0" borderId="22" xfId="0" applyFont="1" applyBorder="1">
      <alignment vertical="center"/>
    </xf>
    <xf numFmtId="0" fontId="16" fillId="6" borderId="35" xfId="0" applyFont="1" applyFill="1" applyBorder="1">
      <alignment vertical="center"/>
    </xf>
    <xf numFmtId="0" fontId="16" fillId="6" borderId="44" xfId="0" applyFont="1" applyFill="1" applyBorder="1" applyAlignment="1">
      <alignment horizontal="center" vertical="center"/>
    </xf>
    <xf numFmtId="0" fontId="16" fillId="6" borderId="35" xfId="0" applyFont="1" applyFill="1" applyBorder="1" applyAlignment="1">
      <alignment vertical="top" wrapText="1"/>
    </xf>
    <xf numFmtId="0" fontId="16" fillId="6" borderId="41" xfId="0" applyFont="1" applyFill="1" applyBorder="1" applyAlignment="1">
      <alignment vertical="top" wrapText="1"/>
    </xf>
    <xf numFmtId="0" fontId="16" fillId="6" borderId="34" xfId="0" applyFont="1" applyFill="1" applyBorder="1" applyAlignment="1">
      <alignment vertical="top" wrapText="1"/>
    </xf>
    <xf numFmtId="0" fontId="17" fillId="7" borderId="27" xfId="0" applyFont="1" applyFill="1" applyBorder="1">
      <alignment vertical="center"/>
    </xf>
    <xf numFmtId="0" fontId="17" fillId="7" borderId="42" xfId="0" applyFont="1" applyFill="1" applyBorder="1">
      <alignment vertical="center"/>
    </xf>
    <xf numFmtId="0" fontId="16" fillId="6" borderId="36" xfId="0" applyFont="1" applyFill="1" applyBorder="1" applyAlignment="1">
      <alignment vertical="center" wrapText="1"/>
    </xf>
    <xf numFmtId="0" fontId="16" fillId="11" borderId="41" xfId="0" applyFont="1" applyFill="1" applyBorder="1" applyAlignment="1">
      <alignment horizontal="center" vertical="center"/>
    </xf>
    <xf numFmtId="0" fontId="16" fillId="11" borderId="36" xfId="0" applyFont="1" applyFill="1" applyBorder="1" applyAlignment="1">
      <alignment horizontal="center" vertical="center"/>
    </xf>
    <xf numFmtId="0" fontId="17" fillId="11" borderId="36" xfId="0" applyFont="1" applyFill="1" applyBorder="1">
      <alignment vertical="center"/>
    </xf>
    <xf numFmtId="0" fontId="17" fillId="11" borderId="43" xfId="0" applyFont="1" applyFill="1" applyBorder="1">
      <alignment vertical="center"/>
    </xf>
    <xf numFmtId="0" fontId="17" fillId="11" borderId="34" xfId="0" applyFont="1" applyFill="1" applyBorder="1">
      <alignment vertical="center"/>
    </xf>
    <xf numFmtId="0" fontId="16" fillId="11" borderId="27" xfId="0" applyFont="1" applyFill="1" applyBorder="1" applyAlignment="1">
      <alignment horizontal="center" vertical="center"/>
    </xf>
    <xf numFmtId="0" fontId="16" fillId="11" borderId="1" xfId="0" applyFont="1" applyFill="1" applyBorder="1" applyAlignment="1">
      <alignment horizontal="center" vertical="center"/>
    </xf>
    <xf numFmtId="0" fontId="16" fillId="11" borderId="37" xfId="0" applyFont="1" applyFill="1" applyBorder="1" applyAlignment="1">
      <alignment horizontal="center" vertical="center"/>
    </xf>
    <xf numFmtId="0" fontId="16" fillId="11" borderId="28" xfId="0" applyFont="1" applyFill="1" applyBorder="1" applyAlignment="1">
      <alignment horizontal="center" vertical="center"/>
    </xf>
    <xf numFmtId="0" fontId="17" fillId="5" borderId="27" xfId="0" applyFont="1" applyFill="1" applyBorder="1" applyAlignment="1">
      <alignment vertical="center" wrapText="1"/>
    </xf>
    <xf numFmtId="0" fontId="17" fillId="5" borderId="1" xfId="0" applyFont="1" applyFill="1" applyBorder="1" applyAlignment="1">
      <alignment vertical="center" wrapText="1"/>
    </xf>
    <xf numFmtId="0" fontId="17" fillId="5" borderId="37" xfId="0" applyFont="1" applyFill="1" applyBorder="1" applyAlignment="1">
      <alignment vertical="center" wrapText="1"/>
    </xf>
    <xf numFmtId="0" fontId="17" fillId="5" borderId="28" xfId="0" applyFont="1" applyFill="1" applyBorder="1" applyAlignment="1">
      <alignment vertical="center" wrapText="1"/>
    </xf>
    <xf numFmtId="0" fontId="33" fillId="7" borderId="37" xfId="0" applyFont="1" applyFill="1" applyBorder="1" applyAlignment="1">
      <alignment vertical="center" wrapText="1"/>
    </xf>
    <xf numFmtId="0" fontId="17" fillId="5" borderId="42" xfId="0" applyFont="1" applyFill="1" applyBorder="1" applyAlignment="1">
      <alignment vertical="center" wrapText="1"/>
    </xf>
    <xf numFmtId="0" fontId="17" fillId="5" borderId="38" xfId="0" applyFont="1" applyFill="1" applyBorder="1" applyAlignment="1">
      <alignment vertical="center" wrapText="1"/>
    </xf>
    <xf numFmtId="0" fontId="17" fillId="5" borderId="39" xfId="0" applyFont="1" applyFill="1" applyBorder="1" applyAlignment="1">
      <alignment vertical="center" wrapText="1"/>
    </xf>
    <xf numFmtId="0" fontId="17" fillId="5" borderId="49" xfId="0" applyFont="1" applyFill="1" applyBorder="1" applyAlignment="1">
      <alignment vertical="center" wrapText="1"/>
    </xf>
    <xf numFmtId="0" fontId="16" fillId="6" borderId="36" xfId="0" applyFont="1" applyFill="1" applyBorder="1" applyAlignment="1">
      <alignment vertical="top" wrapText="1"/>
    </xf>
    <xf numFmtId="0" fontId="17" fillId="6" borderId="34" xfId="0" applyFont="1" applyFill="1" applyBorder="1">
      <alignment vertical="center"/>
    </xf>
    <xf numFmtId="0" fontId="16" fillId="6" borderId="28" xfId="0" applyFont="1" applyFill="1" applyBorder="1">
      <alignment vertical="center"/>
    </xf>
    <xf numFmtId="0" fontId="17" fillId="7" borderId="28" xfId="0" applyFont="1" applyFill="1" applyBorder="1" applyAlignment="1">
      <alignment vertical="center" wrapText="1"/>
    </xf>
    <xf numFmtId="0" fontId="17" fillId="7" borderId="28" xfId="0" applyFont="1" applyFill="1" applyBorder="1">
      <alignment vertical="center"/>
    </xf>
    <xf numFmtId="0" fontId="17" fillId="7" borderId="49" xfId="0" applyFont="1" applyFill="1" applyBorder="1">
      <alignment vertical="center"/>
    </xf>
    <xf numFmtId="0" fontId="33" fillId="7" borderId="1" xfId="0" applyFont="1" applyFill="1" applyBorder="1" applyAlignment="1">
      <alignment vertical="center" wrapText="1"/>
    </xf>
    <xf numFmtId="0" fontId="33" fillId="7" borderId="37" xfId="0" applyFont="1" applyFill="1" applyBorder="1">
      <alignment vertical="center"/>
    </xf>
    <xf numFmtId="0" fontId="36" fillId="4" borderId="0" xfId="0" applyFont="1" applyFill="1">
      <alignment vertical="center"/>
    </xf>
    <xf numFmtId="0" fontId="38" fillId="7" borderId="1" xfId="0" applyFont="1" applyFill="1" applyBorder="1" applyAlignment="1">
      <alignment vertical="center" wrapText="1"/>
    </xf>
    <xf numFmtId="0" fontId="17" fillId="12" borderId="43" xfId="0" applyFont="1" applyFill="1" applyBorder="1">
      <alignment vertical="center"/>
    </xf>
    <xf numFmtId="0" fontId="16" fillId="12" borderId="37" xfId="0" applyFont="1" applyFill="1" applyBorder="1">
      <alignment vertical="center"/>
    </xf>
    <xf numFmtId="0" fontId="17" fillId="7" borderId="51" xfId="0" applyFont="1" applyFill="1" applyBorder="1" applyAlignment="1">
      <alignment vertical="center" wrapText="1"/>
    </xf>
    <xf numFmtId="0" fontId="17" fillId="7" borderId="39" xfId="0" applyFont="1" applyFill="1" applyBorder="1" applyAlignment="1">
      <alignment vertical="center" wrapText="1"/>
    </xf>
    <xf numFmtId="0" fontId="17" fillId="6" borderId="0" xfId="0" applyFont="1" applyFill="1">
      <alignment vertical="center"/>
    </xf>
    <xf numFmtId="0" fontId="17" fillId="7" borderId="0" xfId="2" applyFont="1" applyFill="1">
      <alignment vertical="center"/>
    </xf>
    <xf numFmtId="0" fontId="33" fillId="7" borderId="0" xfId="2" applyFont="1" applyFill="1">
      <alignment vertical="center"/>
    </xf>
    <xf numFmtId="0" fontId="17" fillId="7" borderId="0" xfId="0" applyFont="1" applyFill="1">
      <alignment vertical="center"/>
    </xf>
    <xf numFmtId="0" fontId="17" fillId="7" borderId="0" xfId="0" applyFont="1" applyFill="1" applyAlignment="1">
      <alignment vertical="center" wrapText="1"/>
    </xf>
    <xf numFmtId="0" fontId="33" fillId="7" borderId="28" xfId="0" applyFont="1" applyFill="1" applyBorder="1" applyAlignment="1">
      <alignment vertical="center" wrapText="1"/>
    </xf>
    <xf numFmtId="0" fontId="33" fillId="7" borderId="28" xfId="0" applyFont="1" applyFill="1" applyBorder="1">
      <alignment vertical="center"/>
    </xf>
    <xf numFmtId="0" fontId="16" fillId="6" borderId="45" xfId="0" applyFont="1" applyFill="1" applyBorder="1" applyAlignment="1">
      <alignment horizontal="center" vertical="center"/>
    </xf>
    <xf numFmtId="0" fontId="17" fillId="0" borderId="0" xfId="0" applyFont="1" applyAlignment="1">
      <alignment horizontal="left" vertical="center"/>
    </xf>
    <xf numFmtId="0" fontId="17" fillId="2" borderId="0" xfId="0" applyFont="1" applyFill="1">
      <alignment vertical="center"/>
    </xf>
    <xf numFmtId="0" fontId="39" fillId="6" borderId="36" xfId="0" applyFont="1" applyFill="1" applyBorder="1">
      <alignment vertical="center"/>
    </xf>
    <xf numFmtId="0" fontId="16" fillId="6" borderId="0" xfId="0" applyFont="1" applyFill="1" applyAlignment="1">
      <alignment horizontal="center" vertical="center"/>
    </xf>
    <xf numFmtId="0" fontId="17" fillId="2" borderId="0" xfId="0" applyFont="1" applyFill="1" applyAlignment="1">
      <alignment vertical="center" wrapText="1"/>
    </xf>
    <xf numFmtId="0" fontId="22" fillId="3" borderId="21" xfId="0" applyFont="1" applyFill="1" applyBorder="1" applyAlignment="1">
      <alignment vertical="center" wrapText="1"/>
    </xf>
    <xf numFmtId="0" fontId="16" fillId="6" borderId="5" xfId="0" applyFont="1" applyFill="1" applyBorder="1" applyAlignment="1">
      <alignment horizontal="center" vertical="center"/>
    </xf>
    <xf numFmtId="0" fontId="22" fillId="3" borderId="21" xfId="0" applyFont="1" applyFill="1" applyBorder="1">
      <alignment vertical="center"/>
    </xf>
    <xf numFmtId="0" fontId="16" fillId="3" borderId="21" xfId="0" applyFont="1" applyFill="1" applyBorder="1">
      <alignment vertical="center"/>
    </xf>
    <xf numFmtId="0" fontId="16" fillId="3" borderId="18" xfId="0" applyFont="1" applyFill="1" applyBorder="1">
      <alignment vertical="center"/>
    </xf>
    <xf numFmtId="0" fontId="16" fillId="3" borderId="23" xfId="0" applyFont="1" applyFill="1" applyBorder="1">
      <alignment vertical="center"/>
    </xf>
    <xf numFmtId="0" fontId="16" fillId="6" borderId="31" xfId="0" applyFont="1" applyFill="1" applyBorder="1">
      <alignment vertical="center"/>
    </xf>
    <xf numFmtId="0" fontId="17" fillId="12" borderId="23" xfId="0" applyFont="1" applyFill="1" applyBorder="1">
      <alignment vertical="center"/>
    </xf>
    <xf numFmtId="0" fontId="17" fillId="12" borderId="54" xfId="0" applyFont="1" applyFill="1" applyBorder="1">
      <alignment vertical="center"/>
    </xf>
    <xf numFmtId="0" fontId="16" fillId="6" borderId="55" xfId="0" applyFont="1" applyFill="1" applyBorder="1">
      <alignment vertical="center"/>
    </xf>
    <xf numFmtId="0" fontId="17" fillId="6" borderId="31" xfId="0" applyFont="1" applyFill="1" applyBorder="1">
      <alignment vertical="center"/>
    </xf>
    <xf numFmtId="0" fontId="17" fillId="6" borderId="54" xfId="0" applyFont="1" applyFill="1" applyBorder="1">
      <alignment vertical="center"/>
    </xf>
    <xf numFmtId="0" fontId="16" fillId="6" borderId="24" xfId="0" applyFont="1" applyFill="1" applyBorder="1" applyAlignment="1">
      <alignment horizontal="center" vertical="center"/>
    </xf>
    <xf numFmtId="0" fontId="17" fillId="6" borderId="23" xfId="0" applyFont="1" applyFill="1" applyBorder="1">
      <alignment vertical="center"/>
    </xf>
    <xf numFmtId="0" fontId="16" fillId="8" borderId="55" xfId="0" applyFont="1" applyFill="1" applyBorder="1" applyAlignment="1">
      <alignment horizontal="center" vertical="center"/>
    </xf>
    <xf numFmtId="0" fontId="16" fillId="8" borderId="31" xfId="0" applyFont="1" applyFill="1" applyBorder="1" applyAlignment="1">
      <alignment horizontal="center" vertical="center" wrapText="1"/>
    </xf>
    <xf numFmtId="0" fontId="17" fillId="8" borderId="31" xfId="0" applyFont="1" applyFill="1" applyBorder="1">
      <alignment vertical="center"/>
    </xf>
    <xf numFmtId="0" fontId="17" fillId="8" borderId="54" xfId="0" applyFont="1" applyFill="1" applyBorder="1">
      <alignment vertical="center"/>
    </xf>
    <xf numFmtId="0" fontId="16" fillId="8" borderId="31" xfId="0" applyFont="1" applyFill="1" applyBorder="1" applyAlignment="1">
      <alignment horizontal="center" vertical="center"/>
    </xf>
    <xf numFmtId="0" fontId="17" fillId="6" borderId="24" xfId="0" applyFont="1" applyFill="1" applyBorder="1">
      <alignment vertical="center"/>
    </xf>
    <xf numFmtId="0" fontId="16" fillId="6" borderId="56" xfId="0" applyFont="1" applyFill="1" applyBorder="1">
      <alignment vertical="center"/>
    </xf>
    <xf numFmtId="0" fontId="16" fillId="6" borderId="25" xfId="0" applyFont="1" applyFill="1" applyBorder="1">
      <alignment vertical="center"/>
    </xf>
    <xf numFmtId="0" fontId="16" fillId="6" borderId="24" xfId="0" applyFont="1" applyFill="1" applyBorder="1">
      <alignment vertical="center"/>
    </xf>
    <xf numFmtId="0" fontId="16" fillId="6" borderId="23" xfId="0" applyFont="1" applyFill="1" applyBorder="1">
      <alignment vertical="center"/>
    </xf>
    <xf numFmtId="0" fontId="16" fillId="6" borderId="55" xfId="0" applyFont="1" applyFill="1" applyBorder="1" applyAlignment="1">
      <alignment horizontal="center" vertical="center"/>
    </xf>
    <xf numFmtId="0" fontId="16" fillId="6" borderId="23" xfId="0" applyFont="1" applyFill="1" applyBorder="1" applyAlignment="1">
      <alignment vertical="top" wrapText="1"/>
    </xf>
    <xf numFmtId="0" fontId="16" fillId="6" borderId="25" xfId="0" applyFont="1" applyFill="1" applyBorder="1" applyAlignment="1">
      <alignment vertical="top" wrapText="1"/>
    </xf>
    <xf numFmtId="0" fontId="16" fillId="6" borderId="24" xfId="0" applyFont="1" applyFill="1" applyBorder="1" applyAlignment="1">
      <alignment vertical="top" wrapText="1"/>
    </xf>
    <xf numFmtId="0" fontId="16" fillId="6" borderId="31" xfId="0" applyFont="1" applyFill="1" applyBorder="1" applyAlignment="1">
      <alignment vertical="center" wrapText="1"/>
    </xf>
    <xf numFmtId="0" fontId="16" fillId="11" borderId="25" xfId="0" applyFont="1" applyFill="1" applyBorder="1" applyAlignment="1">
      <alignment horizontal="center" vertical="center"/>
    </xf>
    <xf numFmtId="0" fontId="16" fillId="11" borderId="31" xfId="0" applyFont="1" applyFill="1" applyBorder="1" applyAlignment="1">
      <alignment horizontal="center" vertical="center"/>
    </xf>
    <xf numFmtId="0" fontId="17" fillId="11" borderId="54" xfId="0" applyFont="1" applyFill="1" applyBorder="1">
      <alignment vertical="center"/>
    </xf>
    <xf numFmtId="0" fontId="17" fillId="11" borderId="24" xfId="0" applyFont="1" applyFill="1" applyBorder="1">
      <alignment vertical="center"/>
    </xf>
    <xf numFmtId="0" fontId="16" fillId="6" borderId="31" xfId="0" applyFont="1" applyFill="1" applyBorder="1" applyAlignment="1">
      <alignment vertical="top" wrapText="1"/>
    </xf>
    <xf numFmtId="0" fontId="16" fillId="6" borderId="56" xfId="0" applyFont="1" applyFill="1" applyBorder="1" applyAlignment="1">
      <alignment horizontal="center" vertical="center"/>
    </xf>
    <xf numFmtId="0" fontId="30" fillId="7" borderId="1" xfId="0" applyFont="1" applyFill="1" applyBorder="1">
      <alignment vertical="center"/>
    </xf>
    <xf numFmtId="0" fontId="31" fillId="7" borderId="1" xfId="0" applyFont="1" applyFill="1" applyBorder="1">
      <alignment vertical="center"/>
    </xf>
    <xf numFmtId="0" fontId="32" fillId="7" borderId="1" xfId="0" applyFont="1" applyFill="1" applyBorder="1">
      <alignment vertical="center"/>
    </xf>
    <xf numFmtId="0" fontId="32" fillId="7" borderId="29" xfId="0" applyFont="1" applyFill="1" applyBorder="1">
      <alignment vertical="center"/>
    </xf>
    <xf numFmtId="0" fontId="12" fillId="12" borderId="31" xfId="0" applyFont="1" applyFill="1" applyBorder="1">
      <alignment vertical="center"/>
    </xf>
    <xf numFmtId="0" fontId="12" fillId="6" borderId="31" xfId="0" applyFont="1" applyFill="1" applyBorder="1">
      <alignment vertical="center"/>
    </xf>
    <xf numFmtId="0" fontId="12" fillId="11" borderId="31" xfId="0" applyFont="1" applyFill="1" applyBorder="1">
      <alignment vertical="center"/>
    </xf>
    <xf numFmtId="0" fontId="7" fillId="6" borderId="31" xfId="0" applyFont="1" applyFill="1" applyBorder="1">
      <alignment vertical="center"/>
    </xf>
    <xf numFmtId="0" fontId="13" fillId="6" borderId="31" xfId="0" applyFont="1" applyFill="1" applyBorder="1">
      <alignment vertical="center"/>
    </xf>
    <xf numFmtId="0" fontId="40" fillId="6" borderId="31" xfId="0" applyFont="1" applyFill="1" applyBorder="1">
      <alignment vertical="center"/>
    </xf>
    <xf numFmtId="0" fontId="16" fillId="3" borderId="35" xfId="0" applyFont="1" applyFill="1" applyBorder="1" applyAlignment="1">
      <alignment horizontal="center" vertical="center" wrapText="1"/>
    </xf>
    <xf numFmtId="0" fontId="17" fillId="11" borderId="0" xfId="0" applyFont="1" applyFill="1" applyAlignment="1">
      <alignment vertical="center" wrapText="1"/>
    </xf>
    <xf numFmtId="0" fontId="17" fillId="11" borderId="0" xfId="0" applyFont="1" applyFill="1">
      <alignment vertical="center"/>
    </xf>
    <xf numFmtId="0" fontId="21" fillId="4" borderId="48" xfId="0" applyFont="1" applyFill="1" applyBorder="1">
      <alignment vertical="center"/>
    </xf>
    <xf numFmtId="0" fontId="21" fillId="4" borderId="52" xfId="0" applyFont="1" applyFill="1" applyBorder="1">
      <alignment vertical="center"/>
    </xf>
    <xf numFmtId="0" fontId="21" fillId="4" borderId="47" xfId="0" applyFont="1" applyFill="1" applyBorder="1">
      <alignment vertical="center"/>
    </xf>
    <xf numFmtId="0" fontId="21" fillId="4" borderId="24" xfId="0" applyFont="1" applyFill="1" applyBorder="1" applyAlignment="1">
      <alignment horizontal="right" vertical="center"/>
    </xf>
    <xf numFmtId="0" fontId="37" fillId="11" borderId="53" xfId="0" applyFont="1" applyFill="1" applyBorder="1" applyAlignment="1" applyProtection="1">
      <alignment horizontal="center" vertical="center"/>
      <protection locked="0"/>
    </xf>
    <xf numFmtId="0" fontId="21" fillId="4" borderId="95" xfId="0" applyFont="1" applyFill="1" applyBorder="1">
      <alignment vertical="center"/>
    </xf>
    <xf numFmtId="0" fontId="21" fillId="4" borderId="96" xfId="0" applyFont="1" applyFill="1" applyBorder="1">
      <alignment vertical="center"/>
    </xf>
    <xf numFmtId="0" fontId="17" fillId="4" borderId="97" xfId="0" applyFont="1" applyFill="1" applyBorder="1">
      <alignment vertical="center"/>
    </xf>
    <xf numFmtId="0" fontId="22" fillId="3" borderId="30" xfId="0" applyFont="1" applyFill="1" applyBorder="1" applyAlignment="1">
      <alignment vertical="top" wrapText="1"/>
    </xf>
    <xf numFmtId="0" fontId="16" fillId="3" borderId="27" xfId="0" applyFont="1" applyFill="1" applyBorder="1" applyAlignment="1">
      <alignment horizontal="right" vertical="center"/>
    </xf>
    <xf numFmtId="0" fontId="16" fillId="0" borderId="3" xfId="0" applyFont="1" applyBorder="1">
      <alignment vertical="center"/>
    </xf>
    <xf numFmtId="0" fontId="26" fillId="0" borderId="0" xfId="0" applyFont="1">
      <alignment vertical="center"/>
    </xf>
    <xf numFmtId="0" fontId="20" fillId="0" borderId="0" xfId="0" applyFont="1">
      <alignment vertical="center"/>
    </xf>
    <xf numFmtId="0" fontId="16" fillId="0" borderId="5" xfId="0" applyFont="1" applyBorder="1">
      <alignment vertical="center"/>
    </xf>
    <xf numFmtId="0" fontId="17" fillId="0" borderId="88" xfId="0" applyFont="1" applyBorder="1">
      <alignment vertical="center"/>
    </xf>
    <xf numFmtId="0" fontId="21" fillId="0" borderId="0" xfId="0" applyFont="1">
      <alignment vertical="center"/>
    </xf>
    <xf numFmtId="0" fontId="33" fillId="0" borderId="5" xfId="0" applyFont="1" applyBorder="1">
      <alignment vertical="center"/>
    </xf>
    <xf numFmtId="0" fontId="42" fillId="0" borderId="0" xfId="0" applyFont="1">
      <alignment vertical="center"/>
    </xf>
    <xf numFmtId="0" fontId="33" fillId="0" borderId="0" xfId="0" applyFont="1">
      <alignment vertical="center"/>
    </xf>
    <xf numFmtId="0" fontId="33" fillId="0" borderId="0" xfId="0" applyFont="1" applyAlignment="1">
      <alignment horizontal="center" vertical="center"/>
    </xf>
    <xf numFmtId="0" fontId="16" fillId="0" borderId="6" xfId="0" applyFont="1" applyBorder="1">
      <alignment vertical="center"/>
    </xf>
    <xf numFmtId="0" fontId="16" fillId="0" borderId="8" xfId="0" applyFont="1" applyBorder="1">
      <alignment vertical="center"/>
    </xf>
    <xf numFmtId="0" fontId="17" fillId="0" borderId="0" xfId="0" applyFont="1" applyAlignment="1" applyProtection="1">
      <alignment horizontal="left" vertical="center"/>
      <protection locked="0"/>
    </xf>
    <xf numFmtId="0" fontId="17" fillId="0" borderId="0" xfId="0" applyFont="1" applyProtection="1">
      <alignment vertical="center"/>
      <protection locked="0"/>
    </xf>
    <xf numFmtId="0" fontId="21" fillId="0" borderId="0" xfId="0" applyFont="1" applyAlignment="1">
      <alignment horizontal="right" vertical="center"/>
    </xf>
    <xf numFmtId="0" fontId="16" fillId="0" borderId="0" xfId="0" applyFont="1" applyAlignment="1">
      <alignment horizontal="right" vertical="center"/>
    </xf>
    <xf numFmtId="0" fontId="17" fillId="0" borderId="0" xfId="0" applyFont="1" applyAlignment="1" applyProtection="1">
      <alignment horizontal="center" vertical="center" wrapText="1"/>
      <protection locked="0"/>
    </xf>
    <xf numFmtId="0" fontId="42" fillId="3" borderId="106" xfId="0" applyFont="1" applyFill="1" applyBorder="1">
      <alignment vertical="center"/>
    </xf>
    <xf numFmtId="0" fontId="42" fillId="3" borderId="105" xfId="0" applyFont="1" applyFill="1" applyBorder="1">
      <alignment vertical="center"/>
    </xf>
    <xf numFmtId="0" fontId="42" fillId="3" borderId="33" xfId="0" applyFont="1" applyFill="1" applyBorder="1">
      <alignment vertical="center"/>
    </xf>
    <xf numFmtId="0" fontId="42" fillId="3" borderId="3" xfId="0" applyFont="1" applyFill="1" applyBorder="1">
      <alignment vertical="center"/>
    </xf>
    <xf numFmtId="0" fontId="42" fillId="3" borderId="4" xfId="0" applyFont="1" applyFill="1" applyBorder="1">
      <alignment vertical="center"/>
    </xf>
    <xf numFmtId="0" fontId="42" fillId="3" borderId="37" xfId="0" applyFont="1" applyFill="1" applyBorder="1" applyAlignment="1">
      <alignment horizontal="center" vertical="center"/>
    </xf>
    <xf numFmtId="0" fontId="33" fillId="3" borderId="37" xfId="0" applyFont="1" applyFill="1" applyBorder="1" applyAlignment="1">
      <alignment horizontal="center" vertical="top" wrapText="1"/>
    </xf>
    <xf numFmtId="0" fontId="44" fillId="3" borderId="3" xfId="0" applyFont="1" applyFill="1" applyBorder="1">
      <alignment vertical="center"/>
    </xf>
    <xf numFmtId="0" fontId="33" fillId="3" borderId="51" xfId="0" applyFont="1" applyFill="1" applyBorder="1" applyAlignment="1">
      <alignment horizontal="center" vertical="top" wrapText="1"/>
    </xf>
    <xf numFmtId="0" fontId="16" fillId="3" borderId="2" xfId="0" applyFont="1" applyFill="1" applyBorder="1" applyAlignment="1">
      <alignment horizontal="left" vertical="center"/>
    </xf>
    <xf numFmtId="0" fontId="42" fillId="3" borderId="1" xfId="0" applyFont="1" applyFill="1" applyBorder="1" applyAlignment="1">
      <alignment horizontal="center" vertical="center"/>
    </xf>
    <xf numFmtId="0" fontId="33" fillId="3" borderId="1" xfId="0" applyFont="1" applyFill="1" applyBorder="1" applyAlignment="1">
      <alignment horizontal="center" vertical="top" wrapText="1"/>
    </xf>
    <xf numFmtId="0" fontId="33" fillId="3" borderId="29" xfId="0" applyFont="1" applyFill="1" applyBorder="1" applyAlignment="1">
      <alignment horizontal="center" vertical="top" wrapText="1"/>
    </xf>
    <xf numFmtId="0" fontId="17" fillId="11" borderId="29" xfId="0" applyFont="1" applyFill="1" applyBorder="1" applyAlignment="1">
      <alignment vertical="center" wrapText="1"/>
    </xf>
    <xf numFmtId="0" fontId="17" fillId="11" borderId="18" xfId="0" applyFont="1" applyFill="1" applyBorder="1" applyAlignment="1">
      <alignment vertical="center" wrapText="1"/>
    </xf>
    <xf numFmtId="0" fontId="17" fillId="11" borderId="51" xfId="0" applyFont="1" applyFill="1" applyBorder="1" applyAlignment="1">
      <alignment vertical="center" wrapText="1"/>
    </xf>
    <xf numFmtId="0" fontId="17" fillId="11" borderId="50" xfId="0" applyFont="1" applyFill="1" applyBorder="1" applyAlignment="1">
      <alignment vertical="center" wrapText="1"/>
    </xf>
    <xf numFmtId="0" fontId="17" fillId="11" borderId="29" xfId="0" applyFont="1" applyFill="1" applyBorder="1">
      <alignment vertical="center"/>
    </xf>
    <xf numFmtId="0" fontId="17" fillId="11" borderId="51" xfId="0" applyFont="1" applyFill="1" applyBorder="1">
      <alignment vertical="center"/>
    </xf>
    <xf numFmtId="0" fontId="17" fillId="11" borderId="20" xfId="0" applyFont="1" applyFill="1" applyBorder="1" applyAlignment="1">
      <alignment vertical="center" wrapText="1"/>
    </xf>
    <xf numFmtId="0" fontId="17" fillId="11" borderId="18" xfId="0" applyFont="1" applyFill="1" applyBorder="1">
      <alignment vertical="center"/>
    </xf>
    <xf numFmtId="0" fontId="33" fillId="7" borderId="109" xfId="0" applyFont="1" applyFill="1" applyBorder="1" applyAlignment="1"/>
    <xf numFmtId="0" fontId="33" fillId="7" borderId="1" xfId="0" applyFont="1" applyFill="1" applyBorder="1" applyAlignment="1"/>
    <xf numFmtId="0" fontId="41" fillId="3" borderId="21" xfId="1" applyFont="1" applyFill="1" applyBorder="1" applyAlignment="1">
      <alignment horizontal="left" vertical="center" wrapText="1"/>
    </xf>
    <xf numFmtId="0" fontId="21" fillId="10" borderId="0" xfId="0" applyFont="1" applyFill="1">
      <alignment vertical="center"/>
    </xf>
    <xf numFmtId="0" fontId="36" fillId="10" borderId="0" xfId="0" applyFont="1" applyFill="1">
      <alignment vertical="center"/>
    </xf>
    <xf numFmtId="0" fontId="33" fillId="10" borderId="0" xfId="0" applyFont="1" applyFill="1" applyAlignment="1">
      <alignment horizontal="center" vertical="center"/>
    </xf>
    <xf numFmtId="0" fontId="33" fillId="10" borderId="0" xfId="0" applyFont="1" applyFill="1" applyAlignment="1" applyProtection="1">
      <alignment horizontal="left" vertical="center" wrapText="1"/>
      <protection locked="0"/>
    </xf>
    <xf numFmtId="0" fontId="17" fillId="10" borderId="0" xfId="0" applyFont="1" applyFill="1" applyAlignment="1">
      <alignment vertical="center" wrapText="1"/>
    </xf>
    <xf numFmtId="0" fontId="42" fillId="3" borderId="45" xfId="0" applyFont="1" applyFill="1" applyBorder="1" applyAlignment="1">
      <alignment horizontal="center" vertical="center"/>
    </xf>
    <xf numFmtId="176" fontId="33" fillId="3" borderId="45" xfId="0" applyNumberFormat="1" applyFont="1" applyFill="1" applyBorder="1" applyAlignment="1">
      <alignment horizontal="right" vertical="top" wrapText="1"/>
    </xf>
    <xf numFmtId="0" fontId="33" fillId="3" borderId="45" xfId="0" applyFont="1" applyFill="1" applyBorder="1" applyAlignment="1">
      <alignment horizontal="center" vertical="top" wrapText="1"/>
    </xf>
    <xf numFmtId="0" fontId="33" fillId="3" borderId="50" xfId="0" applyFont="1" applyFill="1" applyBorder="1" applyAlignment="1">
      <alignment horizontal="center" vertical="top" wrapText="1"/>
    </xf>
    <xf numFmtId="0" fontId="16" fillId="0" borderId="9" xfId="0" applyFont="1" applyBorder="1" applyAlignment="1">
      <alignment horizontal="center" vertical="center"/>
    </xf>
    <xf numFmtId="0" fontId="47" fillId="3" borderId="2" xfId="0" applyFont="1" applyFill="1" applyBorder="1">
      <alignment vertical="center"/>
    </xf>
    <xf numFmtId="0" fontId="30" fillId="10" borderId="0" xfId="0" applyFont="1" applyFill="1" applyAlignment="1" applyProtection="1">
      <alignment horizontal="left" vertical="top" wrapText="1"/>
      <protection locked="0"/>
    </xf>
    <xf numFmtId="0" fontId="16" fillId="3" borderId="93" xfId="0" applyFont="1" applyFill="1" applyBorder="1" applyAlignment="1">
      <alignment horizontal="left" vertical="center" wrapText="1"/>
    </xf>
    <xf numFmtId="0" fontId="41" fillId="3" borderId="0" xfId="1" applyFont="1" applyFill="1">
      <alignment vertical="center"/>
    </xf>
    <xf numFmtId="0" fontId="47" fillId="3" borderId="112" xfId="0" applyFont="1" applyFill="1" applyBorder="1">
      <alignment vertical="center"/>
    </xf>
    <xf numFmtId="0" fontId="42" fillId="3" borderId="113" xfId="0" applyFont="1" applyFill="1" applyBorder="1">
      <alignment vertical="center"/>
    </xf>
    <xf numFmtId="0" fontId="24" fillId="9" borderId="26" xfId="0" applyFont="1" applyFill="1" applyBorder="1" applyAlignment="1">
      <alignment vertical="center" wrapText="1"/>
    </xf>
    <xf numFmtId="0" fontId="24" fillId="9" borderId="65" xfId="0" applyFont="1" applyFill="1" applyBorder="1" applyAlignment="1">
      <alignment vertical="center" wrapText="1"/>
    </xf>
    <xf numFmtId="0" fontId="24" fillId="9" borderId="119" xfId="0" applyFont="1" applyFill="1" applyBorder="1" applyAlignment="1">
      <alignment vertical="center" wrapText="1"/>
    </xf>
    <xf numFmtId="0" fontId="17" fillId="3" borderId="122" xfId="0" applyFont="1" applyFill="1" applyBorder="1" applyAlignment="1">
      <alignment vertical="center" wrapText="1"/>
    </xf>
    <xf numFmtId="0" fontId="16" fillId="3" borderId="34" xfId="0" applyFont="1" applyFill="1" applyBorder="1" applyAlignment="1">
      <alignment horizontal="left" vertical="center" wrapText="1"/>
    </xf>
    <xf numFmtId="0" fontId="16" fillId="3" borderId="108" xfId="0" applyFont="1" applyFill="1" applyBorder="1" applyAlignment="1">
      <alignment horizontal="left" vertical="center" wrapText="1"/>
    </xf>
    <xf numFmtId="0" fontId="17" fillId="3" borderId="134" xfId="0" applyFont="1" applyFill="1" applyBorder="1" applyAlignment="1">
      <alignment vertical="center" wrapText="1"/>
    </xf>
    <xf numFmtId="0" fontId="16" fillId="3" borderId="93" xfId="0" applyFont="1" applyFill="1" applyBorder="1">
      <alignment vertical="center"/>
    </xf>
    <xf numFmtId="176" fontId="33" fillId="3" borderId="1" xfId="0" applyNumberFormat="1" applyFont="1" applyFill="1" applyBorder="1" applyAlignment="1">
      <alignment vertical="top" wrapText="1"/>
    </xf>
    <xf numFmtId="0" fontId="16" fillId="3" borderId="58" xfId="0" applyFont="1" applyFill="1" applyBorder="1" applyAlignment="1">
      <alignment horizontal="left" vertical="top" wrapText="1"/>
    </xf>
    <xf numFmtId="0" fontId="41" fillId="3" borderId="23" xfId="1" applyFont="1" applyFill="1" applyBorder="1" applyAlignment="1">
      <alignment horizontal="left" vertical="top" wrapText="1"/>
    </xf>
    <xf numFmtId="0" fontId="16" fillId="3" borderId="3" xfId="0" applyFont="1" applyFill="1" applyBorder="1" applyAlignment="1">
      <alignment horizontal="left" vertical="center" wrapText="1"/>
    </xf>
    <xf numFmtId="0" fontId="16" fillId="3" borderId="8" xfId="0" applyFont="1" applyFill="1" applyBorder="1" applyAlignment="1">
      <alignment horizontal="left" vertical="center" wrapText="1"/>
    </xf>
    <xf numFmtId="0" fontId="41" fillId="3" borderId="23" xfId="1" applyFont="1" applyFill="1" applyBorder="1" applyAlignment="1">
      <alignment horizontal="left" vertical="center" wrapText="1"/>
    </xf>
    <xf numFmtId="0" fontId="16" fillId="3" borderId="111" xfId="1" applyFont="1" applyFill="1" applyBorder="1" applyAlignment="1">
      <alignment horizontal="left" vertical="top" wrapText="1"/>
    </xf>
    <xf numFmtId="0" fontId="16" fillId="3" borderId="0" xfId="0" applyFont="1" applyFill="1" applyAlignment="1">
      <alignment horizontal="left" vertical="top" wrapText="1"/>
    </xf>
    <xf numFmtId="0" fontId="41" fillId="3" borderId="24" xfId="1" applyFont="1" applyFill="1" applyBorder="1" applyAlignment="1">
      <alignment horizontal="left" vertical="top" wrapText="1"/>
    </xf>
    <xf numFmtId="0" fontId="16" fillId="3" borderId="8" xfId="0" applyFont="1" applyFill="1" applyBorder="1" applyAlignment="1">
      <alignment horizontal="left" vertical="top" wrapText="1"/>
    </xf>
    <xf numFmtId="0" fontId="16" fillId="3" borderId="93" xfId="0" applyFont="1" applyFill="1" applyBorder="1" applyAlignment="1">
      <alignment horizontal="left" vertical="top" wrapText="1"/>
    </xf>
    <xf numFmtId="0" fontId="16" fillId="3" borderId="94" xfId="0" applyFont="1" applyFill="1" applyBorder="1" applyAlignment="1">
      <alignment horizontal="left" vertical="top" wrapText="1"/>
    </xf>
    <xf numFmtId="0" fontId="41" fillId="3" borderId="24" xfId="1" applyFont="1" applyFill="1" applyBorder="1" applyAlignment="1">
      <alignment horizontal="left" vertical="center" wrapText="1"/>
    </xf>
    <xf numFmtId="0" fontId="16" fillId="3" borderId="24" xfId="0" applyFont="1" applyFill="1" applyBorder="1" applyAlignment="1">
      <alignment horizontal="left" vertical="top" wrapText="1"/>
    </xf>
    <xf numFmtId="0" fontId="16" fillId="3" borderId="21" xfId="0" applyFont="1" applyFill="1" applyBorder="1" applyAlignment="1">
      <alignment horizontal="left" vertical="top" wrapText="1"/>
    </xf>
    <xf numFmtId="0" fontId="41" fillId="3" borderId="132" xfId="1" applyFont="1" applyFill="1" applyBorder="1" applyAlignment="1">
      <alignment horizontal="left" vertical="top" wrapText="1"/>
    </xf>
    <xf numFmtId="0" fontId="41" fillId="3" borderId="133" xfId="1" applyFont="1" applyFill="1" applyBorder="1" applyAlignment="1">
      <alignment horizontal="left" vertical="top" wrapText="1"/>
    </xf>
    <xf numFmtId="0" fontId="16" fillId="3" borderId="132" xfId="0" applyFont="1" applyFill="1" applyBorder="1" applyAlignment="1">
      <alignment horizontal="left" vertical="top" wrapText="1"/>
    </xf>
    <xf numFmtId="0" fontId="16" fillId="3" borderId="133" xfId="0" applyFont="1" applyFill="1" applyBorder="1" applyAlignment="1">
      <alignment horizontal="left" vertical="top" wrapText="1"/>
    </xf>
    <xf numFmtId="0" fontId="16" fillId="3" borderId="93" xfId="0" applyFont="1" applyFill="1" applyBorder="1" applyAlignment="1">
      <alignment vertical="top"/>
    </xf>
    <xf numFmtId="0" fontId="16" fillId="3" borderId="94" xfId="0" applyFont="1" applyFill="1" applyBorder="1" applyAlignment="1">
      <alignment vertical="top"/>
    </xf>
    <xf numFmtId="0" fontId="16" fillId="3" borderId="93" xfId="0" applyFont="1" applyFill="1" applyBorder="1" applyAlignment="1">
      <alignment horizontal="left" vertical="top"/>
    </xf>
    <xf numFmtId="0" fontId="16" fillId="3" borderId="94" xfId="0" applyFont="1" applyFill="1" applyBorder="1" applyAlignment="1">
      <alignment horizontal="left" vertical="top"/>
    </xf>
    <xf numFmtId="0" fontId="16" fillId="3" borderId="108" xfId="0" applyFont="1" applyFill="1" applyBorder="1" applyAlignment="1">
      <alignment horizontal="left" vertical="top"/>
    </xf>
    <xf numFmtId="0" fontId="46" fillId="3" borderId="30" xfId="1" applyFont="1" applyFill="1" applyBorder="1" applyAlignment="1">
      <alignment vertical="top" wrapText="1"/>
    </xf>
    <xf numFmtId="0" fontId="46" fillId="3" borderId="31" xfId="1" applyFont="1" applyFill="1" applyBorder="1" applyAlignment="1">
      <alignment vertical="top" wrapText="1"/>
    </xf>
    <xf numFmtId="0" fontId="16" fillId="3" borderId="141" xfId="0" applyFont="1" applyFill="1" applyBorder="1" applyAlignment="1">
      <alignment horizontal="left" vertical="center" wrapText="1"/>
    </xf>
    <xf numFmtId="0" fontId="16" fillId="3" borderId="133" xfId="0" applyFont="1" applyFill="1" applyBorder="1" applyAlignment="1">
      <alignment horizontal="left" vertical="center" wrapText="1"/>
    </xf>
    <xf numFmtId="0" fontId="16" fillId="3" borderId="24" xfId="0" applyFont="1" applyFill="1" applyBorder="1" applyAlignment="1">
      <alignment horizontal="left" vertical="center" wrapText="1"/>
    </xf>
    <xf numFmtId="0" fontId="41" fillId="3" borderId="142" xfId="1" applyFont="1" applyFill="1" applyBorder="1" applyAlignment="1">
      <alignment horizontal="left" vertical="center" wrapText="1"/>
    </xf>
    <xf numFmtId="0" fontId="33" fillId="10" borderId="117" xfId="0" applyFont="1" applyFill="1" applyBorder="1" applyAlignment="1" applyProtection="1">
      <alignment horizontal="left" vertical="center" wrapText="1"/>
      <protection locked="0"/>
    </xf>
    <xf numFmtId="0" fontId="32" fillId="3" borderId="24" xfId="1" applyFont="1" applyFill="1" applyBorder="1" applyAlignment="1">
      <alignment vertical="top" wrapText="1"/>
    </xf>
    <xf numFmtId="0" fontId="48" fillId="3" borderId="28" xfId="1" applyFont="1" applyFill="1" applyBorder="1" applyAlignment="1">
      <alignment vertical="top" wrapText="1"/>
    </xf>
    <xf numFmtId="0" fontId="46" fillId="3" borderId="23" xfId="0" applyFont="1" applyFill="1" applyBorder="1" applyAlignment="1">
      <alignment horizontal="left" vertical="top" wrapText="1"/>
    </xf>
    <xf numFmtId="0" fontId="16" fillId="0" borderId="6" xfId="0" applyFont="1" applyBorder="1" applyAlignment="1">
      <alignment horizontal="center" vertical="center"/>
    </xf>
    <xf numFmtId="0" fontId="17" fillId="4" borderId="1" xfId="0" applyFont="1" applyFill="1" applyBorder="1" applyAlignment="1">
      <alignment vertical="center" wrapText="1"/>
    </xf>
    <xf numFmtId="0" fontId="38" fillId="4" borderId="1" xfId="0" applyFont="1" applyFill="1" applyBorder="1" applyAlignment="1">
      <alignment vertical="center" wrapText="1"/>
    </xf>
    <xf numFmtId="0" fontId="17" fillId="4" borderId="26" xfId="0" applyFont="1" applyFill="1" applyBorder="1" applyAlignment="1">
      <alignment vertical="center" wrapText="1"/>
    </xf>
    <xf numFmtId="0" fontId="17" fillId="4" borderId="29" xfId="0" applyFont="1" applyFill="1" applyBorder="1" applyAlignment="1">
      <alignment vertical="center" wrapText="1"/>
    </xf>
    <xf numFmtId="0" fontId="12" fillId="4" borderId="29" xfId="0" applyFont="1" applyFill="1" applyBorder="1" applyAlignment="1">
      <alignment vertical="center" wrapText="1"/>
    </xf>
    <xf numFmtId="0" fontId="17" fillId="4" borderId="18" xfId="0" applyFont="1" applyFill="1" applyBorder="1" applyAlignment="1">
      <alignment vertical="center" wrapText="1"/>
    </xf>
    <xf numFmtId="0" fontId="17" fillId="3" borderId="0" xfId="0" applyFont="1" applyFill="1" applyAlignment="1">
      <alignment horizontal="left" vertical="center"/>
    </xf>
    <xf numFmtId="0" fontId="16" fillId="3" borderId="23" xfId="0" applyFont="1" applyFill="1" applyBorder="1" applyAlignment="1">
      <alignment horizontal="left" vertical="top" wrapText="1"/>
    </xf>
    <xf numFmtId="0" fontId="17" fillId="3" borderId="5" xfId="0" applyFont="1" applyFill="1" applyBorder="1" applyAlignment="1">
      <alignment horizontal="left" vertical="center"/>
    </xf>
    <xf numFmtId="0" fontId="16" fillId="3" borderId="0" xfId="0" applyFont="1" applyFill="1" applyAlignment="1">
      <alignment horizontal="left" vertical="center" wrapText="1"/>
    </xf>
    <xf numFmtId="0" fontId="23" fillId="7" borderId="27" xfId="0" applyFont="1" applyFill="1" applyBorder="1" applyAlignment="1">
      <alignment vertical="center" wrapText="1"/>
    </xf>
    <xf numFmtId="0" fontId="23" fillId="7" borderId="1" xfId="0" applyFont="1" applyFill="1" applyBorder="1" applyAlignment="1">
      <alignment vertical="center" wrapText="1"/>
    </xf>
    <xf numFmtId="0" fontId="23" fillId="7" borderId="26" xfId="0" applyFont="1" applyFill="1" applyBorder="1" applyAlignment="1">
      <alignment vertical="center" wrapText="1"/>
    </xf>
    <xf numFmtId="0" fontId="49" fillId="7" borderId="1" xfId="0" applyFont="1" applyFill="1" applyBorder="1" applyAlignment="1">
      <alignment vertical="center" wrapText="1"/>
    </xf>
    <xf numFmtId="0" fontId="23" fillId="7" borderId="29" xfId="0" applyFont="1" applyFill="1" applyBorder="1" applyAlignment="1">
      <alignment vertical="center" wrapText="1"/>
    </xf>
    <xf numFmtId="0" fontId="23" fillId="7" borderId="45" xfId="0" applyFont="1" applyFill="1" applyBorder="1" applyAlignment="1">
      <alignment vertical="center" wrapText="1"/>
    </xf>
    <xf numFmtId="0" fontId="23" fillId="7" borderId="1" xfId="0" applyFont="1" applyFill="1" applyBorder="1">
      <alignment vertical="center"/>
    </xf>
    <xf numFmtId="0" fontId="23" fillId="7" borderId="37" xfId="0" applyFont="1" applyFill="1" applyBorder="1">
      <alignment vertical="center"/>
    </xf>
    <xf numFmtId="0" fontId="51" fillId="7" borderId="29" xfId="0" applyFont="1" applyFill="1" applyBorder="1">
      <alignment vertical="center"/>
    </xf>
    <xf numFmtId="0" fontId="23" fillId="7" borderId="37" xfId="0" applyFont="1" applyFill="1" applyBorder="1" applyAlignment="1">
      <alignment vertical="center" wrapText="1"/>
    </xf>
    <xf numFmtId="0" fontId="16" fillId="3" borderId="5" xfId="0" applyFont="1" applyFill="1" applyBorder="1" applyAlignment="1">
      <alignment horizontal="left" vertical="center"/>
    </xf>
    <xf numFmtId="0" fontId="17" fillId="13" borderId="3" xfId="0" applyFont="1" applyFill="1" applyBorder="1">
      <alignment vertical="center"/>
    </xf>
    <xf numFmtId="0" fontId="20" fillId="13" borderId="0" xfId="0" applyFont="1" applyFill="1">
      <alignment vertical="center"/>
    </xf>
    <xf numFmtId="0" fontId="17" fillId="13" borderId="0" xfId="0" applyFont="1" applyFill="1">
      <alignment vertical="center"/>
    </xf>
    <xf numFmtId="0" fontId="33" fillId="13" borderId="0" xfId="0" applyFont="1" applyFill="1">
      <alignment vertical="center"/>
    </xf>
    <xf numFmtId="0" fontId="16" fillId="13" borderId="19" xfId="0" applyFont="1" applyFill="1" applyBorder="1">
      <alignment vertical="center"/>
    </xf>
    <xf numFmtId="0" fontId="16" fillId="13" borderId="0" xfId="0" applyFont="1" applyFill="1">
      <alignment vertical="center"/>
    </xf>
    <xf numFmtId="0" fontId="16" fillId="13" borderId="24" xfId="0" applyFont="1" applyFill="1" applyBorder="1">
      <alignment vertical="center"/>
    </xf>
    <xf numFmtId="0" fontId="16" fillId="13" borderId="3" xfId="0" applyFont="1" applyFill="1" applyBorder="1">
      <alignment vertical="center"/>
    </xf>
    <xf numFmtId="0" fontId="27" fillId="13" borderId="0" xfId="0" applyFont="1" applyFill="1" applyAlignment="1">
      <alignment vertical="top" wrapText="1"/>
    </xf>
    <xf numFmtId="0" fontId="16" fillId="13" borderId="74" xfId="0" applyFont="1" applyFill="1" applyBorder="1" applyAlignment="1" applyProtection="1">
      <alignment vertical="center" wrapText="1"/>
      <protection locked="0"/>
    </xf>
    <xf numFmtId="0" fontId="16" fillId="13" borderId="28" xfId="0" applyFont="1" applyFill="1" applyBorder="1" applyAlignment="1" applyProtection="1">
      <alignment vertical="center" wrapText="1"/>
      <protection locked="0"/>
    </xf>
    <xf numFmtId="0" fontId="16" fillId="13" borderId="34" xfId="0" applyFont="1" applyFill="1" applyBorder="1" applyAlignment="1">
      <alignment horizontal="left" vertical="center" wrapText="1"/>
    </xf>
    <xf numFmtId="0" fontId="16" fillId="13" borderId="28" xfId="0" applyFont="1" applyFill="1" applyBorder="1" applyAlignment="1">
      <alignment horizontal="left" vertical="center" wrapText="1"/>
    </xf>
    <xf numFmtId="0" fontId="16" fillId="13" borderId="26" xfId="0" applyFont="1" applyFill="1" applyBorder="1" applyAlignment="1">
      <alignment horizontal="left" vertical="center" wrapText="1"/>
    </xf>
    <xf numFmtId="0" fontId="16" fillId="13" borderId="30" xfId="0" applyFont="1" applyFill="1" applyBorder="1" applyAlignment="1">
      <alignment horizontal="left" vertical="center" wrapText="1"/>
    </xf>
    <xf numFmtId="0" fontId="16" fillId="13" borderId="110" xfId="0" applyFont="1" applyFill="1" applyBorder="1" applyAlignment="1">
      <alignment horizontal="left" vertical="center" wrapText="1"/>
    </xf>
    <xf numFmtId="0" fontId="16" fillId="13" borderId="98" xfId="0" applyFont="1" applyFill="1" applyBorder="1" applyAlignment="1">
      <alignment horizontal="left" vertical="center" wrapText="1"/>
    </xf>
    <xf numFmtId="0" fontId="16" fillId="13" borderId="20" xfId="0" applyFont="1" applyFill="1" applyBorder="1" applyAlignment="1">
      <alignment horizontal="left" vertical="center" wrapText="1"/>
    </xf>
    <xf numFmtId="0" fontId="16" fillId="13" borderId="136" xfId="0" applyFont="1" applyFill="1" applyBorder="1" applyAlignment="1">
      <alignment horizontal="left" vertical="center" wrapText="1"/>
    </xf>
    <xf numFmtId="0" fontId="16" fillId="13" borderId="3" xfId="0" applyFont="1" applyFill="1" applyBorder="1" applyAlignment="1">
      <alignment vertical="top" wrapText="1"/>
    </xf>
    <xf numFmtId="0" fontId="16" fillId="13" borderId="133" xfId="0" applyFont="1" applyFill="1" applyBorder="1" applyAlignment="1" applyProtection="1">
      <alignment vertical="top" wrapText="1"/>
      <protection locked="0"/>
    </xf>
    <xf numFmtId="0" fontId="16" fillId="13" borderId="34" xfId="0" applyFont="1" applyFill="1" applyBorder="1" applyAlignment="1">
      <alignment vertical="top" wrapText="1"/>
    </xf>
    <xf numFmtId="0" fontId="16" fillId="13" borderId="19" xfId="0" applyFont="1" applyFill="1" applyBorder="1" applyAlignment="1">
      <alignment vertical="top" wrapText="1"/>
    </xf>
    <xf numFmtId="0" fontId="16" fillId="13" borderId="27" xfId="0" applyFont="1" applyFill="1" applyBorder="1" applyAlignment="1">
      <alignment horizontal="left" vertical="center" wrapText="1"/>
    </xf>
    <xf numFmtId="0" fontId="16" fillId="13" borderId="136" xfId="0" applyFont="1" applyFill="1" applyBorder="1" applyAlignment="1">
      <alignment vertical="top" wrapText="1"/>
    </xf>
    <xf numFmtId="0" fontId="16" fillId="13" borderId="3" xfId="0" applyFont="1" applyFill="1" applyBorder="1" applyAlignment="1">
      <alignment horizontal="left" vertical="center" wrapText="1"/>
    </xf>
    <xf numFmtId="0" fontId="16" fillId="13" borderId="24" xfId="0" applyFont="1" applyFill="1" applyBorder="1" applyAlignment="1">
      <alignment horizontal="left" vertical="center" wrapText="1"/>
    </xf>
    <xf numFmtId="0" fontId="16" fillId="13" borderId="19" xfId="0" applyFont="1" applyFill="1" applyBorder="1" applyAlignment="1">
      <alignment horizontal="left" vertical="center" wrapText="1"/>
    </xf>
    <xf numFmtId="0" fontId="16" fillId="13" borderId="135" xfId="0" applyFont="1" applyFill="1" applyBorder="1" applyAlignment="1">
      <alignment vertical="top" wrapText="1"/>
    </xf>
    <xf numFmtId="0" fontId="41" fillId="13" borderId="3" xfId="1" applyFont="1" applyFill="1" applyBorder="1" applyAlignment="1">
      <alignment vertical="top" wrapText="1"/>
    </xf>
    <xf numFmtId="0" fontId="16" fillId="13" borderId="49" xfId="0" applyFont="1" applyFill="1" applyBorder="1" applyAlignment="1">
      <alignment horizontal="left" vertical="center" wrapText="1"/>
    </xf>
    <xf numFmtId="0" fontId="16" fillId="13" borderId="24" xfId="0" applyFont="1" applyFill="1" applyBorder="1" applyAlignment="1" applyProtection="1">
      <alignment vertical="top" wrapText="1"/>
      <protection locked="0"/>
    </xf>
    <xf numFmtId="0" fontId="21" fillId="4" borderId="147" xfId="0" applyFont="1" applyFill="1" applyBorder="1">
      <alignment vertical="center"/>
    </xf>
    <xf numFmtId="0" fontId="42" fillId="3" borderId="26" xfId="0" applyFont="1" applyFill="1" applyBorder="1" applyAlignment="1">
      <alignment horizontal="center" vertical="center"/>
    </xf>
    <xf numFmtId="0" fontId="21" fillId="4" borderId="149" xfId="0" applyFont="1" applyFill="1" applyBorder="1">
      <alignment vertical="center"/>
    </xf>
    <xf numFmtId="0" fontId="21" fillId="4" borderId="151" xfId="0" applyFont="1" applyFill="1" applyBorder="1">
      <alignment vertical="center"/>
    </xf>
    <xf numFmtId="0" fontId="42" fillId="13" borderId="24" xfId="0" applyFont="1" applyFill="1" applyBorder="1" applyAlignment="1" applyProtection="1">
      <alignment vertical="center" wrapText="1"/>
      <protection locked="0"/>
    </xf>
    <xf numFmtId="0" fontId="42" fillId="13" borderId="28" xfId="0" applyFont="1" applyFill="1" applyBorder="1" applyAlignment="1" applyProtection="1">
      <alignment vertical="center" wrapText="1"/>
      <protection locked="0"/>
    </xf>
    <xf numFmtId="0" fontId="42" fillId="13" borderId="19" xfId="0" applyFont="1" applyFill="1" applyBorder="1" applyAlignment="1" applyProtection="1">
      <alignment vertical="center" wrapText="1"/>
      <protection locked="0"/>
    </xf>
    <xf numFmtId="0" fontId="30" fillId="0" borderId="19" xfId="0" applyFont="1" applyBorder="1" applyAlignment="1" applyProtection="1">
      <alignment horizontal="left" vertical="top" wrapText="1"/>
      <protection locked="0"/>
    </xf>
    <xf numFmtId="0" fontId="42" fillId="13" borderId="0" xfId="0" applyFont="1" applyFill="1" applyAlignment="1" applyProtection="1">
      <alignment vertical="center" wrapText="1"/>
      <protection locked="0"/>
    </xf>
    <xf numFmtId="0" fontId="42" fillId="13" borderId="77" xfId="0" applyFont="1" applyFill="1" applyBorder="1" applyAlignment="1" applyProtection="1">
      <alignment vertical="center" wrapText="1"/>
      <protection locked="0"/>
    </xf>
    <xf numFmtId="0" fontId="53" fillId="0" borderId="0" xfId="0" applyFont="1" applyAlignment="1">
      <alignment horizontal="left" vertical="center"/>
    </xf>
    <xf numFmtId="0" fontId="16" fillId="3" borderId="20" xfId="0" applyFont="1" applyFill="1" applyBorder="1" applyAlignment="1">
      <alignment horizontal="center" vertical="center"/>
    </xf>
    <xf numFmtId="0" fontId="16" fillId="3" borderId="99" xfId="0" applyFont="1" applyFill="1" applyBorder="1" applyAlignment="1">
      <alignment horizontal="center" vertical="center"/>
    </xf>
    <xf numFmtId="0" fontId="16" fillId="3" borderId="27" xfId="0" applyFont="1" applyFill="1" applyBorder="1" applyAlignment="1">
      <alignment horizontal="center" vertical="center"/>
    </xf>
    <xf numFmtId="0" fontId="16" fillId="3" borderId="78" xfId="0" applyFont="1" applyFill="1" applyBorder="1" applyAlignment="1">
      <alignment horizontal="center" vertical="center"/>
    </xf>
    <xf numFmtId="0" fontId="16" fillId="3" borderId="25" xfId="0" applyFont="1" applyFill="1" applyBorder="1" applyAlignment="1">
      <alignment horizontal="center" vertical="center"/>
    </xf>
    <xf numFmtId="0" fontId="42" fillId="3" borderId="25" xfId="0" applyFont="1" applyFill="1" applyBorder="1" applyAlignment="1">
      <alignment horizontal="center" vertical="center"/>
    </xf>
    <xf numFmtId="0" fontId="42" fillId="3" borderId="27" xfId="0" applyFont="1" applyFill="1" applyBorder="1" applyAlignment="1">
      <alignment horizontal="center" vertical="center"/>
    </xf>
    <xf numFmtId="0" fontId="42" fillId="3" borderId="78" xfId="0" applyFont="1" applyFill="1" applyBorder="1" applyAlignment="1">
      <alignment horizontal="center" vertical="center"/>
    </xf>
    <xf numFmtId="0" fontId="42" fillId="3" borderId="126" xfId="0" applyFont="1" applyFill="1" applyBorder="1" applyAlignment="1">
      <alignment horizontal="center" vertical="center"/>
    </xf>
    <xf numFmtId="14" fontId="17" fillId="5" borderId="87" xfId="0" applyNumberFormat="1" applyFont="1" applyFill="1" applyBorder="1" applyProtection="1">
      <alignment vertical="center"/>
      <protection locked="0"/>
    </xf>
    <xf numFmtId="176" fontId="33" fillId="3" borderId="26" xfId="0" applyNumberFormat="1" applyFont="1" applyFill="1" applyBorder="1" applyAlignment="1">
      <alignment horizontal="left" vertical="top" wrapText="1"/>
    </xf>
    <xf numFmtId="176" fontId="33" fillId="3" borderId="37" xfId="0" applyNumberFormat="1" applyFont="1" applyFill="1" applyBorder="1" applyAlignment="1">
      <alignment horizontal="left" vertical="top" wrapText="1"/>
    </xf>
    <xf numFmtId="0" fontId="16" fillId="3" borderId="144" xfId="0" applyFont="1" applyFill="1" applyBorder="1" applyAlignment="1" applyProtection="1">
      <alignment horizontal="left" vertical="top" wrapText="1"/>
      <protection locked="0"/>
    </xf>
    <xf numFmtId="0" fontId="24" fillId="9" borderId="145" xfId="0" applyFont="1" applyFill="1" applyBorder="1">
      <alignment vertical="center"/>
    </xf>
    <xf numFmtId="0" fontId="53" fillId="9" borderId="18" xfId="0" applyFont="1" applyFill="1" applyBorder="1" applyAlignment="1">
      <alignment vertical="center" wrapText="1"/>
    </xf>
    <xf numFmtId="0" fontId="24" fillId="9" borderId="64" xfId="0" applyFont="1" applyFill="1" applyBorder="1" applyAlignment="1">
      <alignment vertical="center" wrapText="1"/>
    </xf>
    <xf numFmtId="0" fontId="53" fillId="9" borderId="65" xfId="0" applyFont="1" applyFill="1" applyBorder="1" applyAlignment="1">
      <alignment vertical="center" wrapText="1"/>
    </xf>
    <xf numFmtId="0" fontId="24" fillId="9" borderId="69" xfId="0" applyFont="1" applyFill="1" applyBorder="1" applyAlignment="1">
      <alignment vertical="center" wrapText="1"/>
    </xf>
    <xf numFmtId="0" fontId="24" fillId="9" borderId="121" xfId="0" applyFont="1" applyFill="1" applyBorder="1">
      <alignment vertical="center"/>
    </xf>
    <xf numFmtId="0" fontId="44" fillId="3" borderId="114" xfId="0" applyFont="1" applyFill="1" applyBorder="1" applyAlignment="1">
      <alignment horizontal="left" vertical="top" wrapText="1"/>
    </xf>
    <xf numFmtId="0" fontId="44" fillId="3" borderId="45" xfId="0" applyFont="1" applyFill="1" applyBorder="1" applyAlignment="1">
      <alignment horizontal="left" vertical="top" wrapText="1"/>
    </xf>
    <xf numFmtId="0" fontId="44" fillId="3" borderId="1" xfId="0" applyFont="1" applyFill="1" applyBorder="1" applyAlignment="1">
      <alignment horizontal="left" vertical="top" wrapText="1"/>
    </xf>
    <xf numFmtId="0" fontId="44" fillId="3" borderId="26" xfId="0" applyFont="1" applyFill="1" applyBorder="1" applyAlignment="1">
      <alignment horizontal="left" vertical="top" wrapText="1"/>
    </xf>
    <xf numFmtId="0" fontId="44" fillId="3" borderId="37" xfId="0" applyFont="1" applyFill="1" applyBorder="1" applyAlignment="1">
      <alignment horizontal="left" vertical="top" wrapText="1"/>
    </xf>
    <xf numFmtId="0" fontId="44" fillId="0" borderId="0" xfId="0" applyFont="1" applyAlignment="1">
      <alignment horizontal="left" vertical="center"/>
    </xf>
    <xf numFmtId="0" fontId="44" fillId="0" borderId="0" xfId="0" applyFont="1">
      <alignment vertical="center"/>
    </xf>
    <xf numFmtId="0" fontId="17" fillId="3" borderId="62" xfId="0" applyFont="1" applyFill="1" applyBorder="1" applyAlignment="1" applyProtection="1">
      <alignment horizontal="center" vertical="center" wrapText="1"/>
      <protection locked="0"/>
    </xf>
    <xf numFmtId="0" fontId="17" fillId="3" borderId="64" xfId="0" applyFont="1" applyFill="1" applyBorder="1" applyAlignment="1" applyProtection="1">
      <alignment horizontal="center" vertical="center" wrapText="1"/>
      <protection locked="0"/>
    </xf>
    <xf numFmtId="0" fontId="17" fillId="3" borderId="72" xfId="0" applyFont="1" applyFill="1" applyBorder="1" applyAlignment="1" applyProtection="1">
      <alignment horizontal="center" vertical="center" wrapText="1"/>
      <protection locked="0"/>
    </xf>
    <xf numFmtId="0" fontId="17" fillId="3" borderId="67" xfId="0" applyFont="1" applyFill="1" applyBorder="1" applyAlignment="1" applyProtection="1">
      <alignment horizontal="center" vertical="center" wrapText="1"/>
      <protection locked="0"/>
    </xf>
    <xf numFmtId="0" fontId="33" fillId="3" borderId="67" xfId="0" applyFont="1" applyFill="1" applyBorder="1" applyAlignment="1" applyProtection="1">
      <alignment horizontal="center" vertical="center" wrapText="1"/>
      <protection locked="0"/>
    </xf>
    <xf numFmtId="0" fontId="33" fillId="3" borderId="64" xfId="0" applyFont="1" applyFill="1" applyBorder="1" applyAlignment="1" applyProtection="1">
      <alignment horizontal="center" vertical="center" wrapText="1"/>
      <protection locked="0"/>
    </xf>
    <xf numFmtId="0" fontId="33" fillId="3" borderId="72" xfId="0" applyFont="1" applyFill="1" applyBorder="1" applyAlignment="1" applyProtection="1">
      <alignment horizontal="center" vertical="center" wrapText="1"/>
      <protection locked="0"/>
    </xf>
    <xf numFmtId="0" fontId="33" fillId="3" borderId="62" xfId="0" applyFont="1" applyFill="1" applyBorder="1" applyAlignment="1" applyProtection="1">
      <alignment horizontal="center" vertical="center" wrapText="1"/>
      <protection locked="0"/>
    </xf>
    <xf numFmtId="0" fontId="17" fillId="14" borderId="0" xfId="0" applyFont="1" applyFill="1">
      <alignment vertical="center"/>
    </xf>
    <xf numFmtId="0" fontId="17" fillId="14" borderId="0" xfId="0" applyFont="1" applyFill="1" applyAlignment="1">
      <alignment vertical="center" wrapText="1"/>
    </xf>
    <xf numFmtId="0" fontId="21" fillId="3" borderId="0" xfId="0" applyFont="1" applyFill="1">
      <alignment vertical="center"/>
    </xf>
    <xf numFmtId="0" fontId="21" fillId="4" borderId="92" xfId="0" applyFont="1" applyFill="1" applyBorder="1" applyAlignment="1">
      <alignment horizontal="right" vertical="center"/>
    </xf>
    <xf numFmtId="0" fontId="55" fillId="3" borderId="30" xfId="1" applyFont="1" applyFill="1" applyBorder="1" applyAlignment="1">
      <alignment horizontal="right" vertical="top" wrapText="1"/>
    </xf>
    <xf numFmtId="0" fontId="55" fillId="3" borderId="18" xfId="0" applyFont="1" applyFill="1" applyBorder="1" applyAlignment="1">
      <alignment horizontal="left" vertical="top" wrapText="1"/>
    </xf>
    <xf numFmtId="0" fontId="55" fillId="3" borderId="26" xfId="0" applyFont="1" applyFill="1" applyBorder="1" applyAlignment="1">
      <alignment horizontal="left" vertical="top" wrapText="1"/>
    </xf>
    <xf numFmtId="0" fontId="30" fillId="10" borderId="113" xfId="0" applyFont="1" applyFill="1" applyBorder="1" applyAlignment="1" applyProtection="1">
      <alignment horizontal="left" vertical="top" wrapText="1"/>
      <protection locked="0"/>
    </xf>
    <xf numFmtId="0" fontId="16" fillId="0" borderId="0" xfId="0" applyFont="1" applyAlignment="1">
      <alignment horizontal="left" vertical="center" wrapText="1"/>
    </xf>
    <xf numFmtId="0" fontId="17" fillId="0" borderId="0" xfId="1" applyFont="1" applyFill="1" applyBorder="1" applyAlignment="1">
      <alignment horizontal="left" vertical="top" wrapText="1"/>
    </xf>
    <xf numFmtId="0" fontId="32" fillId="0" borderId="0" xfId="0" applyFont="1" applyAlignment="1" applyProtection="1">
      <alignment horizontal="left" vertical="top" wrapText="1"/>
      <protection locked="0"/>
    </xf>
    <xf numFmtId="0" fontId="30" fillId="0" borderId="0" xfId="0" applyFont="1" applyAlignment="1" applyProtection="1">
      <alignment horizontal="left" vertical="top" wrapText="1"/>
      <protection locked="0"/>
    </xf>
    <xf numFmtId="0" fontId="16" fillId="3" borderId="152" xfId="0" applyFont="1" applyFill="1" applyBorder="1" applyAlignment="1">
      <alignment horizontal="left" vertical="center"/>
    </xf>
    <xf numFmtId="0" fontId="58" fillId="0" borderId="0" xfId="0" applyFont="1" applyAlignment="1">
      <alignment horizontal="left" vertical="center"/>
    </xf>
    <xf numFmtId="0" fontId="16" fillId="0" borderId="3" xfId="0" applyFont="1" applyBorder="1" applyAlignment="1">
      <alignment horizontal="left" vertical="center" wrapText="1"/>
    </xf>
    <xf numFmtId="0" fontId="17" fillId="4" borderId="20" xfId="0" applyFont="1" applyFill="1" applyBorder="1" applyAlignment="1">
      <alignment vertical="center" wrapText="1"/>
    </xf>
    <xf numFmtId="0" fontId="17" fillId="4" borderId="29" xfId="0" applyFont="1" applyFill="1" applyBorder="1">
      <alignment vertical="center"/>
    </xf>
    <xf numFmtId="0" fontId="17" fillId="4" borderId="18" xfId="0" applyFont="1" applyFill="1" applyBorder="1">
      <alignment vertical="center"/>
    </xf>
    <xf numFmtId="0" fontId="37" fillId="3" borderId="35" xfId="0" applyFont="1" applyFill="1" applyBorder="1" applyAlignment="1">
      <alignment horizontal="center" vertical="center"/>
    </xf>
    <xf numFmtId="0" fontId="44" fillId="3" borderId="3" xfId="0" applyFont="1" applyFill="1" applyBorder="1" applyAlignment="1">
      <alignment horizontal="left" vertical="center"/>
    </xf>
    <xf numFmtId="0" fontId="16" fillId="2" borderId="0" xfId="0" applyFont="1" applyFill="1">
      <alignment vertical="center"/>
    </xf>
    <xf numFmtId="0" fontId="17" fillId="13" borderId="0" xfId="0" applyFont="1" applyFill="1" applyAlignment="1">
      <alignment vertical="top"/>
    </xf>
    <xf numFmtId="0" fontId="17" fillId="2" borderId="0" xfId="0" applyFont="1" applyFill="1" applyAlignment="1">
      <alignment vertical="top" wrapText="1"/>
    </xf>
    <xf numFmtId="0" fontId="12" fillId="0" borderId="0" xfId="0" applyFont="1">
      <alignment vertical="center"/>
    </xf>
    <xf numFmtId="0" fontId="17" fillId="2" borderId="153" xfId="0" applyFont="1" applyFill="1" applyBorder="1">
      <alignment vertical="center"/>
    </xf>
    <xf numFmtId="0" fontId="17" fillId="2" borderId="154" xfId="0" applyFont="1" applyFill="1" applyBorder="1">
      <alignment vertical="center"/>
    </xf>
    <xf numFmtId="0" fontId="17" fillId="2" borderId="155" xfId="0" applyFont="1" applyFill="1" applyBorder="1">
      <alignment vertical="center"/>
    </xf>
    <xf numFmtId="0" fontId="17" fillId="2" borderId="157" xfId="0" applyFont="1" applyFill="1" applyBorder="1">
      <alignment vertical="center"/>
    </xf>
    <xf numFmtId="0" fontId="17" fillId="2" borderId="156" xfId="0" applyFont="1" applyFill="1" applyBorder="1">
      <alignment vertical="center"/>
    </xf>
    <xf numFmtId="0" fontId="17" fillId="2" borderId="158" xfId="0" applyFont="1" applyFill="1" applyBorder="1">
      <alignment vertical="center"/>
    </xf>
    <xf numFmtId="0" fontId="17" fillId="2" borderId="159" xfId="0" applyFont="1" applyFill="1" applyBorder="1">
      <alignment vertical="center"/>
    </xf>
    <xf numFmtId="0" fontId="17" fillId="2" borderId="160" xfId="0" applyFont="1" applyFill="1" applyBorder="1">
      <alignment vertical="center"/>
    </xf>
    <xf numFmtId="0" fontId="17" fillId="2" borderId="156" xfId="0" applyFont="1" applyFill="1" applyBorder="1" applyAlignment="1">
      <alignment vertical="top" wrapText="1"/>
    </xf>
    <xf numFmtId="0" fontId="17" fillId="3" borderId="110" xfId="1" applyFont="1" applyFill="1" applyBorder="1" applyAlignment="1">
      <alignment horizontal="left" vertical="top" wrapText="1"/>
    </xf>
    <xf numFmtId="0" fontId="41" fillId="3" borderId="35" xfId="1" applyFont="1" applyFill="1" applyBorder="1" applyAlignment="1">
      <alignment horizontal="left" vertical="top" wrapText="1"/>
    </xf>
    <xf numFmtId="0" fontId="41" fillId="3" borderId="34" xfId="1" applyFont="1" applyFill="1" applyBorder="1" applyAlignment="1">
      <alignment horizontal="left" vertical="top" wrapText="1"/>
    </xf>
    <xf numFmtId="0" fontId="41" fillId="3" borderId="120" xfId="1" applyFont="1" applyFill="1" applyBorder="1" applyAlignment="1">
      <alignment horizontal="left" vertical="center" wrapText="1"/>
    </xf>
    <xf numFmtId="0" fontId="41" fillId="3" borderId="135" xfId="1" applyFont="1" applyFill="1" applyBorder="1" applyAlignment="1">
      <alignment horizontal="left" vertical="center" wrapText="1"/>
    </xf>
    <xf numFmtId="0" fontId="41" fillId="3" borderId="57" xfId="1" applyFont="1" applyFill="1" applyBorder="1" applyAlignment="1">
      <alignment horizontal="left" vertical="top" wrapText="1"/>
    </xf>
    <xf numFmtId="0" fontId="41" fillId="3" borderId="3" xfId="1" applyFont="1" applyFill="1" applyBorder="1" applyAlignment="1">
      <alignment horizontal="left" vertical="top" wrapText="1"/>
    </xf>
    <xf numFmtId="0" fontId="16" fillId="11" borderId="1" xfId="0" applyFont="1" applyFill="1" applyBorder="1" applyAlignment="1">
      <alignment vertical="center" wrapText="1"/>
    </xf>
    <xf numFmtId="0" fontId="16" fillId="11" borderId="37" xfId="0" applyFont="1" applyFill="1" applyBorder="1" applyAlignment="1">
      <alignment vertical="center" wrapText="1"/>
    </xf>
    <xf numFmtId="0" fontId="27" fillId="0" borderId="16" xfId="0" applyFont="1" applyBorder="1">
      <alignment vertical="center"/>
    </xf>
    <xf numFmtId="0" fontId="41" fillId="0" borderId="16" xfId="1" applyFont="1" applyBorder="1">
      <alignment vertical="center"/>
    </xf>
    <xf numFmtId="0" fontId="41" fillId="0" borderId="0" xfId="1" applyFont="1" applyBorder="1">
      <alignment vertical="center"/>
    </xf>
    <xf numFmtId="0" fontId="21" fillId="14" borderId="0" xfId="0" applyFont="1" applyFill="1">
      <alignment vertical="center"/>
    </xf>
    <xf numFmtId="0" fontId="36" fillId="14" borderId="0" xfId="0" applyFont="1" applyFill="1" applyAlignment="1">
      <alignment vertical="center" wrapText="1"/>
    </xf>
    <xf numFmtId="0" fontId="36" fillId="14" borderId="0" xfId="0" applyFont="1" applyFill="1">
      <alignment vertical="center"/>
    </xf>
    <xf numFmtId="0" fontId="16" fillId="3" borderId="23" xfId="0" applyFont="1" applyFill="1" applyBorder="1" applyAlignment="1">
      <alignment horizontal="left" vertical="center" wrapText="1"/>
    </xf>
    <xf numFmtId="0" fontId="16" fillId="3" borderId="25" xfId="0" applyFont="1" applyFill="1" applyBorder="1" applyAlignment="1">
      <alignment horizontal="left" vertical="top" wrapText="1"/>
    </xf>
    <xf numFmtId="0" fontId="16" fillId="13" borderId="133" xfId="0" applyFont="1" applyFill="1" applyBorder="1" applyAlignment="1">
      <alignment vertical="top" wrapText="1"/>
    </xf>
    <xf numFmtId="0" fontId="16" fillId="13" borderId="109" xfId="0" applyFont="1" applyFill="1" applyBorder="1" applyAlignment="1">
      <alignment vertical="top" wrapText="1"/>
    </xf>
    <xf numFmtId="0" fontId="16" fillId="3" borderId="139" xfId="0" applyFont="1" applyFill="1" applyBorder="1" applyAlignment="1">
      <alignment vertical="top" wrapText="1"/>
    </xf>
    <xf numFmtId="0" fontId="32" fillId="10" borderId="127" xfId="0" applyFont="1" applyFill="1" applyBorder="1" applyAlignment="1" applyProtection="1">
      <alignment horizontal="left" vertical="top" wrapText="1"/>
      <protection locked="0"/>
    </xf>
    <xf numFmtId="0" fontId="32" fillId="10" borderId="99" xfId="0" applyFont="1" applyFill="1" applyBorder="1" applyAlignment="1" applyProtection="1">
      <alignment horizontal="left" vertical="top" wrapText="1"/>
      <protection locked="0"/>
    </xf>
    <xf numFmtId="0" fontId="32" fillId="10" borderId="128" xfId="0" applyFont="1" applyFill="1" applyBorder="1" applyAlignment="1" applyProtection="1">
      <alignment horizontal="left" vertical="top" wrapText="1"/>
      <protection locked="0"/>
    </xf>
    <xf numFmtId="0" fontId="32" fillId="10" borderId="148" xfId="0" applyFont="1" applyFill="1" applyBorder="1" applyAlignment="1" applyProtection="1">
      <alignment horizontal="left" vertical="top" wrapText="1"/>
      <protection locked="0"/>
    </xf>
    <xf numFmtId="0" fontId="32" fillId="10" borderId="129" xfId="0" applyFont="1" applyFill="1" applyBorder="1" applyAlignment="1" applyProtection="1">
      <alignment horizontal="left" vertical="top" wrapText="1"/>
      <protection locked="0"/>
    </xf>
    <xf numFmtId="0" fontId="32" fillId="10" borderId="94" xfId="0" applyFont="1" applyFill="1" applyBorder="1" applyAlignment="1" applyProtection="1">
      <alignment horizontal="left" vertical="top" wrapText="1"/>
      <protection locked="0"/>
    </xf>
    <xf numFmtId="0" fontId="32" fillId="10" borderId="22" xfId="0" applyFont="1" applyFill="1" applyBorder="1" applyAlignment="1" applyProtection="1">
      <alignment horizontal="left" vertical="top" wrapText="1"/>
      <protection locked="0"/>
    </xf>
    <xf numFmtId="0" fontId="32" fillId="10" borderId="30" xfId="0" applyFont="1" applyFill="1" applyBorder="1" applyAlignment="1" applyProtection="1">
      <alignment horizontal="left" vertical="top" wrapText="1"/>
      <protection locked="0"/>
    </xf>
    <xf numFmtId="0" fontId="32" fillId="10" borderId="21" xfId="0" applyFont="1" applyFill="1" applyBorder="1" applyAlignment="1" applyProtection="1">
      <alignment horizontal="left" vertical="top" wrapText="1"/>
      <protection locked="0"/>
    </xf>
    <xf numFmtId="0" fontId="32" fillId="10" borderId="140" xfId="0" applyFont="1" applyFill="1" applyBorder="1" applyAlignment="1" applyProtection="1">
      <alignment horizontal="left" vertical="top" wrapText="1"/>
      <protection locked="0"/>
    </xf>
    <xf numFmtId="0" fontId="32" fillId="10" borderId="108" xfId="0" applyFont="1" applyFill="1" applyBorder="1" applyAlignment="1" applyProtection="1">
      <alignment horizontal="left" vertical="top" wrapText="1"/>
      <protection locked="0"/>
    </xf>
    <xf numFmtId="0" fontId="32" fillId="10" borderId="60" xfId="0" applyFont="1" applyFill="1" applyBorder="1" applyAlignment="1" applyProtection="1">
      <alignment horizontal="left" vertical="top" wrapText="1"/>
      <protection locked="0"/>
    </xf>
    <xf numFmtId="0" fontId="32" fillId="10" borderId="107" xfId="0" applyFont="1" applyFill="1" applyBorder="1" applyAlignment="1" applyProtection="1">
      <alignment horizontal="left" vertical="top" wrapText="1"/>
      <protection locked="0"/>
    </xf>
    <xf numFmtId="0" fontId="32" fillId="10" borderId="58" xfId="0" applyFont="1" applyFill="1" applyBorder="1" applyAlignment="1" applyProtection="1">
      <alignment horizontal="left" vertical="top" wrapText="1"/>
      <protection locked="0"/>
    </xf>
    <xf numFmtId="0" fontId="32" fillId="10" borderId="124" xfId="0" applyFont="1" applyFill="1" applyBorder="1" applyAlignment="1" applyProtection="1">
      <alignment horizontal="left" vertical="top" wrapText="1"/>
      <protection locked="0"/>
    </xf>
    <xf numFmtId="0" fontId="32" fillId="10" borderId="3" xfId="0" applyFont="1" applyFill="1" applyBorder="1" applyAlignment="1" applyProtection="1">
      <alignment horizontal="left" vertical="top" wrapText="1"/>
      <protection locked="0"/>
    </xf>
    <xf numFmtId="0" fontId="32" fillId="10" borderId="0" xfId="0" applyFont="1" applyFill="1" applyAlignment="1" applyProtection="1">
      <alignment horizontal="left" vertical="top" wrapText="1"/>
      <protection locked="0"/>
    </xf>
    <xf numFmtId="0" fontId="16" fillId="3" borderId="21" xfId="0" applyFont="1" applyFill="1" applyBorder="1" applyAlignment="1">
      <alignment vertical="top" wrapText="1"/>
    </xf>
    <xf numFmtId="0" fontId="17" fillId="5" borderId="125" xfId="0" applyFont="1" applyFill="1" applyBorder="1" applyAlignment="1" applyProtection="1">
      <alignment horizontal="left" vertical="center" wrapText="1"/>
      <protection locked="0"/>
    </xf>
    <xf numFmtId="0" fontId="17" fillId="5" borderId="61" xfId="0" applyFont="1" applyFill="1" applyBorder="1" applyAlignment="1" applyProtection="1">
      <alignment horizontal="left" vertical="center" wrapText="1"/>
      <protection locked="0"/>
    </xf>
    <xf numFmtId="0" fontId="17" fillId="5" borderId="62" xfId="0" applyFont="1" applyFill="1" applyBorder="1" applyAlignment="1" applyProtection="1">
      <alignment horizontal="left" vertical="center" wrapText="1"/>
      <protection locked="0"/>
    </xf>
    <xf numFmtId="0" fontId="17" fillId="5" borderId="63" xfId="0" applyFont="1" applyFill="1" applyBorder="1" applyAlignment="1" applyProtection="1">
      <alignment horizontal="left" vertical="center" wrapText="1"/>
      <protection locked="0"/>
    </xf>
    <xf numFmtId="0" fontId="17" fillId="5" borderId="1" xfId="0" applyFont="1" applyFill="1" applyBorder="1" applyAlignment="1" applyProtection="1">
      <alignment horizontal="left" vertical="center" wrapText="1"/>
      <protection locked="0"/>
    </xf>
    <xf numFmtId="0" fontId="17" fillId="5" borderId="64" xfId="0" applyFont="1" applyFill="1" applyBorder="1" applyAlignment="1" applyProtection="1">
      <alignment horizontal="left" vertical="center" wrapText="1"/>
      <protection locked="0"/>
    </xf>
    <xf numFmtId="0" fontId="17" fillId="5" borderId="63" xfId="0" applyFont="1" applyFill="1" applyBorder="1" applyAlignment="1" applyProtection="1">
      <alignment horizontal="center" vertical="center" wrapText="1"/>
      <protection locked="0"/>
    </xf>
    <xf numFmtId="0" fontId="17" fillId="5" borderId="1" xfId="0" applyFont="1" applyFill="1" applyBorder="1" applyAlignment="1" applyProtection="1">
      <alignment horizontal="center" vertical="center" wrapText="1"/>
      <protection locked="0"/>
    </xf>
    <xf numFmtId="0" fontId="17" fillId="5" borderId="64" xfId="0" applyFont="1" applyFill="1" applyBorder="1" applyAlignment="1" applyProtection="1">
      <alignment horizontal="center" vertical="center" wrapText="1"/>
      <protection locked="0"/>
    </xf>
    <xf numFmtId="0" fontId="17" fillId="5" borderId="1" xfId="0" applyFont="1" applyFill="1" applyBorder="1" applyAlignment="1" applyProtection="1">
      <alignment vertical="center" wrapText="1"/>
      <protection locked="0"/>
    </xf>
    <xf numFmtId="0" fontId="17" fillId="5" borderId="64" xfId="0" applyFont="1" applyFill="1" applyBorder="1" applyAlignment="1" applyProtection="1">
      <alignment vertical="center" wrapText="1"/>
      <protection locked="0"/>
    </xf>
    <xf numFmtId="0" fontId="17" fillId="5" borderId="130" xfId="0" applyFont="1" applyFill="1" applyBorder="1" applyAlignment="1" applyProtection="1">
      <alignment horizontal="left" vertical="center" wrapText="1"/>
      <protection locked="0"/>
    </xf>
    <xf numFmtId="0" fontId="17" fillId="5" borderId="131" xfId="0" applyFont="1" applyFill="1" applyBorder="1" applyAlignment="1" applyProtection="1">
      <alignment vertical="center" wrapText="1"/>
      <protection locked="0"/>
    </xf>
    <xf numFmtId="0" fontId="17" fillId="5" borderId="161" xfId="0" applyFont="1" applyFill="1" applyBorder="1" applyAlignment="1" applyProtection="1">
      <alignment vertical="center" wrapText="1"/>
      <protection locked="0"/>
    </xf>
    <xf numFmtId="0" fontId="17" fillId="5" borderId="61" xfId="0" applyFont="1" applyFill="1" applyBorder="1" applyAlignment="1" applyProtection="1">
      <alignment vertical="center" wrapText="1"/>
      <protection locked="0"/>
    </xf>
    <xf numFmtId="0" fontId="17" fillId="5" borderId="126" xfId="0" applyFont="1" applyFill="1" applyBorder="1" applyAlignment="1" applyProtection="1">
      <alignment vertical="center" wrapText="1"/>
      <protection locked="0"/>
    </xf>
    <xf numFmtId="0" fontId="17" fillId="5" borderId="91" xfId="0" applyFont="1" applyFill="1" applyBorder="1" applyAlignment="1" applyProtection="1">
      <alignment horizontal="left" vertical="center" wrapText="1"/>
      <protection locked="0"/>
    </xf>
    <xf numFmtId="0" fontId="17" fillId="5" borderId="27" xfId="0" applyFont="1" applyFill="1" applyBorder="1" applyAlignment="1" applyProtection="1">
      <alignment vertical="center" wrapText="1"/>
      <protection locked="0"/>
    </xf>
    <xf numFmtId="0" fontId="17" fillId="5" borderId="26" xfId="0" applyFont="1" applyFill="1" applyBorder="1" applyAlignment="1" applyProtection="1">
      <alignment horizontal="left" vertical="center" wrapText="1"/>
      <protection locked="0"/>
    </xf>
    <xf numFmtId="0" fontId="17" fillId="5" borderId="70" xfId="0" applyFont="1" applyFill="1" applyBorder="1" applyAlignment="1" applyProtection="1">
      <alignment horizontal="left" vertical="center" wrapText="1"/>
      <protection locked="0"/>
    </xf>
    <xf numFmtId="0" fontId="17" fillId="5" borderId="78" xfId="0" applyFont="1" applyFill="1" applyBorder="1" applyAlignment="1" applyProtection="1">
      <alignment vertical="center" wrapText="1"/>
      <protection locked="0"/>
    </xf>
    <xf numFmtId="0" fontId="17" fillId="5" borderId="71" xfId="0" applyFont="1" applyFill="1" applyBorder="1" applyAlignment="1" applyProtection="1">
      <alignment horizontal="left" vertical="center" wrapText="1"/>
      <protection locked="0"/>
    </xf>
    <xf numFmtId="0" fontId="17" fillId="5" borderId="92" xfId="0" applyFont="1" applyFill="1" applyBorder="1" applyAlignment="1" applyProtection="1">
      <alignment horizontal="left" vertical="center" wrapText="1"/>
      <protection locked="0"/>
    </xf>
    <xf numFmtId="0" fontId="17" fillId="5" borderId="72" xfId="0" applyFont="1" applyFill="1" applyBorder="1" applyAlignment="1" applyProtection="1">
      <alignment horizontal="left" vertical="center" wrapText="1"/>
      <protection locked="0"/>
    </xf>
    <xf numFmtId="0" fontId="17" fillId="5" borderId="62" xfId="0" applyFont="1" applyFill="1" applyBorder="1" applyAlignment="1" applyProtection="1">
      <alignment vertical="center" wrapText="1"/>
      <protection locked="0"/>
    </xf>
    <xf numFmtId="0" fontId="17" fillId="5" borderId="66" xfId="0" applyFont="1" applyFill="1" applyBorder="1" applyAlignment="1" applyProtection="1">
      <alignment vertical="center" wrapText="1"/>
      <protection locked="0"/>
    </xf>
    <xf numFmtId="0" fontId="29" fillId="5" borderId="162" xfId="0" applyFont="1" applyFill="1" applyBorder="1" applyAlignment="1" applyProtection="1">
      <alignment horizontal="left" vertical="center" wrapText="1"/>
      <protection locked="0"/>
    </xf>
    <xf numFmtId="0" fontId="29" fillId="5" borderId="20" xfId="0" applyFont="1" applyFill="1" applyBorder="1" applyAlignment="1" applyProtection="1">
      <alignment vertical="center" wrapText="1"/>
      <protection locked="0"/>
    </xf>
    <xf numFmtId="0" fontId="29" fillId="5" borderId="29" xfId="0" applyFont="1" applyFill="1" applyBorder="1" applyAlignment="1" applyProtection="1">
      <alignment horizontal="left" vertical="center" wrapText="1"/>
      <protection locked="0"/>
    </xf>
    <xf numFmtId="0" fontId="29" fillId="5" borderId="18" xfId="0" applyFont="1" applyFill="1" applyBorder="1" applyAlignment="1" applyProtection="1">
      <alignment horizontal="left" vertical="center" wrapText="1"/>
      <protection locked="0"/>
    </xf>
    <xf numFmtId="0" fontId="29" fillId="5" borderId="65" xfId="0" applyFont="1" applyFill="1" applyBorder="1" applyAlignment="1" applyProtection="1">
      <alignment horizontal="left" vertical="center" wrapText="1"/>
      <protection locked="0"/>
    </xf>
    <xf numFmtId="0" fontId="17" fillId="5" borderId="131" xfId="0" applyFont="1" applyFill="1" applyBorder="1" applyProtection="1">
      <alignment vertical="center"/>
      <protection locked="0"/>
    </xf>
    <xf numFmtId="0" fontId="17" fillId="5" borderId="71" xfId="0" applyFont="1" applyFill="1" applyBorder="1" applyAlignment="1" applyProtection="1">
      <alignment vertical="center" wrapText="1"/>
      <protection locked="0"/>
    </xf>
    <xf numFmtId="0" fontId="17" fillId="5" borderId="72" xfId="0" applyFont="1" applyFill="1" applyBorder="1" applyAlignment="1" applyProtection="1">
      <alignment vertical="center" wrapText="1"/>
      <protection locked="0"/>
    </xf>
    <xf numFmtId="0" fontId="17" fillId="5" borderId="150" xfId="0" applyFont="1" applyFill="1" applyBorder="1" applyAlignment="1" applyProtection="1">
      <alignment horizontal="left" vertical="center" wrapText="1"/>
      <protection locked="0"/>
    </xf>
    <xf numFmtId="0" fontId="17" fillId="5" borderId="25" xfId="0" applyFont="1" applyFill="1" applyBorder="1" applyAlignment="1" applyProtection="1">
      <alignment vertical="center" wrapText="1"/>
      <protection locked="0"/>
    </xf>
    <xf numFmtId="0" fontId="17" fillId="5" borderId="31" xfId="0" applyFont="1" applyFill="1" applyBorder="1" applyAlignment="1" applyProtection="1">
      <alignment horizontal="left" vertical="center" wrapText="1"/>
      <protection locked="0"/>
    </xf>
    <xf numFmtId="0" fontId="17" fillId="5" borderId="23" xfId="0" applyFont="1" applyFill="1" applyBorder="1" applyAlignment="1" applyProtection="1">
      <alignment horizontal="left" vertical="center" wrapText="1"/>
      <protection locked="0"/>
    </xf>
    <xf numFmtId="0" fontId="17" fillId="5" borderId="67" xfId="0" applyFont="1" applyFill="1" applyBorder="1" applyAlignment="1" applyProtection="1">
      <alignment horizontal="left" vertical="center" wrapText="1"/>
      <protection locked="0"/>
    </xf>
    <xf numFmtId="0" fontId="17" fillId="5" borderId="125" xfId="0" applyFont="1" applyFill="1" applyBorder="1" applyAlignment="1" applyProtection="1">
      <alignment vertical="center" wrapText="1"/>
      <protection locked="0"/>
    </xf>
    <xf numFmtId="0" fontId="33" fillId="5" borderId="87" xfId="0" applyFont="1" applyFill="1" applyBorder="1" applyAlignment="1" applyProtection="1">
      <alignment horizontal="left" vertical="center" wrapText="1"/>
      <protection locked="0"/>
    </xf>
    <xf numFmtId="0" fontId="33" fillId="5" borderId="100" xfId="0" applyFont="1" applyFill="1" applyBorder="1" applyAlignment="1" applyProtection="1">
      <alignment horizontal="left" vertical="center" wrapText="1"/>
      <protection locked="0"/>
    </xf>
    <xf numFmtId="0" fontId="33" fillId="5" borderId="103" xfId="0" applyFont="1" applyFill="1" applyBorder="1" applyAlignment="1" applyProtection="1">
      <alignment horizontal="left" vertical="center" wrapText="1"/>
      <protection locked="0"/>
    </xf>
    <xf numFmtId="0" fontId="17" fillId="5" borderId="103" xfId="0" applyFont="1" applyFill="1" applyBorder="1" applyAlignment="1" applyProtection="1">
      <alignment horizontal="left" vertical="center" wrapText="1"/>
      <protection locked="0"/>
    </xf>
    <xf numFmtId="0" fontId="33" fillId="5" borderId="101" xfId="0" applyFont="1" applyFill="1" applyBorder="1" applyAlignment="1" applyProtection="1">
      <alignment horizontal="left" vertical="center" wrapText="1"/>
      <protection locked="0"/>
    </xf>
    <xf numFmtId="0" fontId="17" fillId="5" borderId="87" xfId="0" applyFont="1" applyFill="1" applyBorder="1" applyAlignment="1" applyProtection="1">
      <alignment horizontal="left" vertical="center" wrapText="1"/>
      <protection locked="0"/>
    </xf>
    <xf numFmtId="0" fontId="33" fillId="5" borderId="123" xfId="0" applyFont="1" applyFill="1" applyBorder="1" applyAlignment="1" applyProtection="1">
      <alignment horizontal="left" vertical="center" wrapText="1"/>
      <protection locked="0"/>
    </xf>
    <xf numFmtId="0" fontId="17" fillId="5" borderId="87" xfId="0" applyFont="1" applyFill="1" applyBorder="1" applyAlignment="1" applyProtection="1">
      <alignment vertical="center" wrapText="1"/>
      <protection locked="0"/>
    </xf>
    <xf numFmtId="0" fontId="17" fillId="5" borderId="103" xfId="0" applyFont="1" applyFill="1" applyBorder="1" applyAlignment="1" applyProtection="1">
      <alignment vertical="center" wrapText="1"/>
      <protection locked="0"/>
    </xf>
    <xf numFmtId="0" fontId="61" fillId="4" borderId="0" xfId="0" applyFont="1" applyFill="1">
      <alignment vertical="center"/>
    </xf>
    <xf numFmtId="49" fontId="16" fillId="3" borderId="91" xfId="0" applyNumberFormat="1" applyFont="1" applyFill="1" applyBorder="1" applyAlignment="1" applyProtection="1">
      <alignment horizontal="center" vertical="center" wrapText="1"/>
      <protection locked="0"/>
    </xf>
    <xf numFmtId="49" fontId="16" fillId="3" borderId="1" xfId="0" applyNumberFormat="1" applyFont="1" applyFill="1" applyBorder="1" applyAlignment="1" applyProtection="1">
      <alignment horizontal="center" vertical="center"/>
      <protection locked="0"/>
    </xf>
    <xf numFmtId="49" fontId="16" fillId="3" borderId="71" xfId="0" applyNumberFormat="1" applyFont="1" applyFill="1" applyBorder="1" applyAlignment="1" applyProtection="1">
      <alignment horizontal="center" vertical="center"/>
      <protection locked="0"/>
    </xf>
    <xf numFmtId="49" fontId="16" fillId="3" borderId="31" xfId="0" applyNumberFormat="1" applyFont="1" applyFill="1" applyBorder="1" applyAlignment="1" applyProtection="1">
      <alignment horizontal="center" vertical="center"/>
      <protection locked="0"/>
    </xf>
    <xf numFmtId="49" fontId="42" fillId="3" borderId="31" xfId="0" applyNumberFormat="1" applyFont="1" applyFill="1" applyBorder="1" applyAlignment="1" applyProtection="1">
      <alignment horizontal="center" vertical="center"/>
      <protection locked="0"/>
    </xf>
    <xf numFmtId="49" fontId="42" fillId="3" borderId="1" xfId="0" applyNumberFormat="1" applyFont="1" applyFill="1" applyBorder="1" applyAlignment="1" applyProtection="1">
      <alignment horizontal="center" vertical="center"/>
      <protection locked="0"/>
    </xf>
    <xf numFmtId="49" fontId="42" fillId="3" borderId="71" xfId="0" applyNumberFormat="1" applyFont="1" applyFill="1" applyBorder="1" applyAlignment="1" applyProtection="1">
      <alignment horizontal="center" vertical="center"/>
      <protection locked="0"/>
    </xf>
    <xf numFmtId="49" fontId="42" fillId="3" borderId="61" xfId="0" applyNumberFormat="1" applyFont="1" applyFill="1" applyBorder="1" applyAlignment="1" applyProtection="1">
      <alignment horizontal="center" vertical="center"/>
      <protection locked="0"/>
    </xf>
    <xf numFmtId="49" fontId="33" fillId="2" borderId="103" xfId="0" applyNumberFormat="1" applyFont="1" applyFill="1" applyBorder="1" applyAlignment="1" applyProtection="1">
      <alignment horizontal="left" vertical="center" wrapText="1"/>
      <protection locked="0"/>
    </xf>
    <xf numFmtId="49" fontId="33" fillId="10" borderId="117" xfId="0" applyNumberFormat="1" applyFont="1" applyFill="1" applyBorder="1" applyAlignment="1" applyProtection="1">
      <alignment horizontal="left" vertical="center" wrapText="1"/>
      <protection locked="0"/>
    </xf>
    <xf numFmtId="49" fontId="17" fillId="2" borderId="63" xfId="0" applyNumberFormat="1" applyFont="1" applyFill="1" applyBorder="1" applyAlignment="1" applyProtection="1">
      <alignment horizontal="left" vertical="center" wrapText="1"/>
      <protection locked="0"/>
    </xf>
    <xf numFmtId="49" fontId="17" fillId="2" borderId="1" xfId="0" applyNumberFormat="1" applyFont="1" applyFill="1" applyBorder="1" applyAlignment="1" applyProtection="1">
      <alignment horizontal="left" vertical="center" wrapText="1"/>
      <protection locked="0"/>
    </xf>
    <xf numFmtId="49" fontId="17" fillId="2" borderId="64" xfId="0" applyNumberFormat="1" applyFont="1" applyFill="1" applyBorder="1" applyAlignment="1" applyProtection="1">
      <alignment horizontal="left" vertical="center" wrapText="1"/>
      <protection locked="0"/>
    </xf>
    <xf numFmtId="49" fontId="33" fillId="2" borderId="101" xfId="0" applyNumberFormat="1" applyFont="1" applyFill="1" applyBorder="1" applyAlignment="1" applyProtection="1">
      <alignment horizontal="left" vertical="center" wrapText="1"/>
      <protection locked="0"/>
    </xf>
    <xf numFmtId="49" fontId="33" fillId="2" borderId="100" xfId="0" applyNumberFormat="1" applyFont="1" applyFill="1" applyBorder="1" applyAlignment="1" applyProtection="1">
      <alignment horizontal="left" vertical="center" wrapText="1"/>
      <protection locked="0"/>
    </xf>
    <xf numFmtId="49" fontId="33" fillId="10" borderId="0" xfId="0" applyNumberFormat="1" applyFont="1" applyFill="1" applyAlignment="1" applyProtection="1">
      <alignment horizontal="left" vertical="center" wrapText="1"/>
      <protection locked="0"/>
    </xf>
    <xf numFmtId="49" fontId="17" fillId="2" borderId="70" xfId="0" applyNumberFormat="1" applyFont="1" applyFill="1" applyBorder="1" applyAlignment="1" applyProtection="1">
      <alignment horizontal="left" vertical="center" wrapText="1"/>
      <protection locked="0"/>
    </xf>
    <xf numFmtId="49" fontId="17" fillId="2" borderId="71" xfId="0" applyNumberFormat="1" applyFont="1" applyFill="1" applyBorder="1" applyAlignment="1" applyProtection="1">
      <alignment horizontal="left" vertical="center" wrapText="1"/>
      <protection locked="0"/>
    </xf>
    <xf numFmtId="49" fontId="17" fillId="2" borderId="72" xfId="0" applyNumberFormat="1" applyFont="1" applyFill="1" applyBorder="1" applyAlignment="1" applyProtection="1">
      <alignment horizontal="left" vertical="center" wrapText="1"/>
      <protection locked="0"/>
    </xf>
    <xf numFmtId="49" fontId="17" fillId="2" borderId="75" xfId="0" applyNumberFormat="1" applyFont="1" applyFill="1" applyBorder="1" applyAlignment="1" applyProtection="1">
      <alignment horizontal="left" vertical="center" wrapText="1"/>
      <protection locked="0"/>
    </xf>
    <xf numFmtId="49" fontId="17" fillId="2" borderId="76" xfId="0" applyNumberFormat="1" applyFont="1" applyFill="1" applyBorder="1" applyAlignment="1" applyProtection="1">
      <alignment horizontal="left" vertical="center" wrapText="1"/>
      <protection locked="0"/>
    </xf>
    <xf numFmtId="49" fontId="17" fillId="2" borderId="100" xfId="0" applyNumberFormat="1" applyFont="1" applyFill="1" applyBorder="1" applyAlignment="1" applyProtection="1">
      <alignment vertical="center" wrapText="1"/>
      <protection locked="0"/>
    </xf>
    <xf numFmtId="49" fontId="17" fillId="10" borderId="104" xfId="0" applyNumberFormat="1" applyFont="1" applyFill="1" applyBorder="1" applyAlignment="1">
      <alignment vertical="center" wrapText="1"/>
    </xf>
    <xf numFmtId="49" fontId="17" fillId="2" borderId="63" xfId="0" applyNumberFormat="1" applyFont="1" applyFill="1" applyBorder="1" applyAlignment="1" applyProtection="1">
      <alignment vertical="center" wrapText="1"/>
      <protection locked="0"/>
    </xf>
    <xf numFmtId="49" fontId="17" fillId="2" borderId="1" xfId="0" applyNumberFormat="1" applyFont="1" applyFill="1" applyBorder="1" applyAlignment="1" applyProtection="1">
      <alignment vertical="center" wrapText="1"/>
      <protection locked="0"/>
    </xf>
    <xf numFmtId="49" fontId="17" fillId="2" borderId="64" xfId="0" applyNumberFormat="1" applyFont="1" applyFill="1" applyBorder="1" applyAlignment="1" applyProtection="1">
      <alignment vertical="center" wrapText="1"/>
      <protection locked="0"/>
    </xf>
    <xf numFmtId="49" fontId="17" fillId="2" borderId="101" xfId="0" applyNumberFormat="1" applyFont="1" applyFill="1" applyBorder="1" applyAlignment="1" applyProtection="1">
      <alignment vertical="center" wrapText="1"/>
      <protection locked="0"/>
    </xf>
    <xf numFmtId="49" fontId="17" fillId="2" borderId="76" xfId="0" applyNumberFormat="1" applyFont="1" applyFill="1" applyBorder="1" applyAlignment="1" applyProtection="1">
      <alignment vertical="center" wrapText="1"/>
      <protection locked="0"/>
    </xf>
    <xf numFmtId="49" fontId="17" fillId="2" borderId="71" xfId="0" applyNumberFormat="1" applyFont="1" applyFill="1" applyBorder="1" applyAlignment="1" applyProtection="1">
      <alignment vertical="center" wrapText="1"/>
      <protection locked="0"/>
    </xf>
    <xf numFmtId="49" fontId="17" fillId="2" borderId="72" xfId="0" applyNumberFormat="1" applyFont="1" applyFill="1" applyBorder="1" applyAlignment="1" applyProtection="1">
      <alignment vertical="center" wrapText="1"/>
      <protection locked="0"/>
    </xf>
    <xf numFmtId="0" fontId="16" fillId="0" borderId="13" xfId="0" applyFont="1" applyBorder="1" applyAlignment="1">
      <alignment vertical="top"/>
    </xf>
    <xf numFmtId="0" fontId="36" fillId="4" borderId="0" xfId="0" applyFont="1" applyFill="1" applyAlignment="1">
      <alignment vertical="top"/>
    </xf>
    <xf numFmtId="0" fontId="17" fillId="0" borderId="3" xfId="0" applyFont="1" applyBorder="1" applyAlignment="1">
      <alignment vertical="top"/>
    </xf>
    <xf numFmtId="0" fontId="17" fillId="0" borderId="0" xfId="0" applyFont="1" applyAlignment="1">
      <alignment vertical="top"/>
    </xf>
    <xf numFmtId="0" fontId="16" fillId="0" borderId="0" xfId="0" applyFont="1" applyAlignment="1">
      <alignment vertical="top"/>
    </xf>
    <xf numFmtId="0" fontId="16" fillId="0" borderId="10" xfId="0" applyFont="1" applyBorder="1" applyAlignment="1">
      <alignment vertical="top"/>
    </xf>
    <xf numFmtId="0" fontId="17" fillId="0" borderId="13" xfId="0" applyFont="1" applyBorder="1" applyAlignment="1">
      <alignment vertical="top"/>
    </xf>
    <xf numFmtId="0" fontId="17" fillId="0" borderId="15" xfId="0" applyFont="1" applyBorder="1" applyAlignment="1">
      <alignment vertical="top"/>
    </xf>
    <xf numFmtId="0" fontId="17" fillId="0" borderId="8" xfId="0" applyFont="1" applyBorder="1" applyAlignment="1">
      <alignment vertical="top"/>
    </xf>
    <xf numFmtId="0" fontId="37" fillId="3" borderId="0" xfId="0" applyFont="1" applyFill="1" applyAlignment="1">
      <alignment vertical="top"/>
    </xf>
    <xf numFmtId="0" fontId="26" fillId="7" borderId="0" xfId="0" applyFont="1" applyFill="1" applyAlignment="1">
      <alignment vertical="center" wrapText="1"/>
    </xf>
    <xf numFmtId="0" fontId="16" fillId="7" borderId="0" xfId="0" applyFont="1" applyFill="1">
      <alignment vertical="center"/>
    </xf>
    <xf numFmtId="0" fontId="16" fillId="3" borderId="91" xfId="0" applyFont="1" applyFill="1" applyBorder="1" applyAlignment="1" applyProtection="1">
      <alignment vertical="center" wrapText="1"/>
      <protection locked="0"/>
    </xf>
    <xf numFmtId="0" fontId="16" fillId="3" borderId="26" xfId="0" applyFont="1" applyFill="1" applyBorder="1" applyAlignment="1" applyProtection="1">
      <alignment vertical="center" wrapText="1"/>
      <protection locked="0"/>
    </xf>
    <xf numFmtId="0" fontId="16" fillId="3" borderId="92" xfId="0" applyFont="1" applyFill="1" applyBorder="1" applyAlignment="1" applyProtection="1">
      <alignment vertical="center" wrapText="1"/>
      <protection locked="0"/>
    </xf>
    <xf numFmtId="0" fontId="16" fillId="3" borderId="23" xfId="0" applyFont="1" applyFill="1" applyBorder="1" applyAlignment="1" applyProtection="1">
      <alignment vertical="center" wrapText="1"/>
      <protection locked="0"/>
    </xf>
    <xf numFmtId="0" fontId="42" fillId="3" borderId="23" xfId="0" applyFont="1" applyFill="1" applyBorder="1" applyAlignment="1" applyProtection="1">
      <alignment vertical="center" wrapText="1"/>
      <protection locked="0"/>
    </xf>
    <xf numFmtId="0" fontId="42" fillId="3" borderId="26" xfId="0" applyFont="1" applyFill="1" applyBorder="1" applyAlignment="1" applyProtection="1">
      <alignment vertical="center" wrapText="1"/>
      <protection locked="0"/>
    </xf>
    <xf numFmtId="0" fontId="42" fillId="3" borderId="92" xfId="0" applyFont="1" applyFill="1" applyBorder="1" applyAlignment="1" applyProtection="1">
      <alignment vertical="center" wrapText="1"/>
      <protection locked="0"/>
    </xf>
    <xf numFmtId="0" fontId="42" fillId="3" borderId="91" xfId="0" applyFont="1" applyFill="1" applyBorder="1" applyAlignment="1" applyProtection="1">
      <alignment vertical="center" wrapText="1"/>
      <protection locked="0"/>
    </xf>
    <xf numFmtId="0" fontId="23" fillId="3" borderId="77" xfId="0" applyFont="1" applyFill="1" applyBorder="1" applyAlignment="1">
      <alignment horizontal="center" vertical="center"/>
    </xf>
    <xf numFmtId="0" fontId="25" fillId="7" borderId="29" xfId="0" applyFont="1" applyFill="1" applyBorder="1" applyAlignment="1">
      <alignment vertical="center" wrapText="1"/>
    </xf>
    <xf numFmtId="0" fontId="25" fillId="7" borderId="29" xfId="0" applyFont="1" applyFill="1" applyBorder="1">
      <alignment vertical="center"/>
    </xf>
    <xf numFmtId="0" fontId="25" fillId="7" borderId="18" xfId="0" applyFont="1" applyFill="1" applyBorder="1">
      <alignment vertical="center"/>
    </xf>
    <xf numFmtId="0" fontId="12" fillId="0" borderId="0" xfId="0" applyFont="1" applyAlignment="1">
      <alignment vertical="center" wrapText="1"/>
    </xf>
    <xf numFmtId="0" fontId="17" fillId="0" borderId="15" xfId="0" applyFont="1" applyBorder="1" applyAlignment="1">
      <alignment vertical="center" wrapText="1"/>
    </xf>
    <xf numFmtId="0" fontId="16" fillId="7" borderId="16" xfId="0" applyFont="1" applyFill="1" applyBorder="1">
      <alignment vertical="center"/>
    </xf>
    <xf numFmtId="0" fontId="17" fillId="7" borderId="17" xfId="0" applyFont="1" applyFill="1" applyBorder="1" applyAlignment="1">
      <alignment vertical="center" wrapText="1"/>
    </xf>
    <xf numFmtId="0" fontId="17" fillId="0" borderId="163" xfId="0" applyFont="1" applyBorder="1" applyAlignment="1">
      <alignment vertical="center" wrapText="1"/>
    </xf>
    <xf numFmtId="0" fontId="16" fillId="7" borderId="164" xfId="0" applyFont="1" applyFill="1" applyBorder="1">
      <alignment vertical="center"/>
    </xf>
    <xf numFmtId="0" fontId="17" fillId="7" borderId="165" xfId="0" applyFont="1" applyFill="1" applyBorder="1" applyAlignment="1">
      <alignment vertical="center" wrapText="1"/>
    </xf>
    <xf numFmtId="0" fontId="17" fillId="0" borderId="10" xfId="0" applyFont="1" applyBorder="1" applyAlignment="1">
      <alignment vertical="center" wrapText="1"/>
    </xf>
    <xf numFmtId="0" fontId="16" fillId="7" borderId="11" xfId="0" applyFont="1" applyFill="1" applyBorder="1">
      <alignment vertical="center"/>
    </xf>
    <xf numFmtId="0" fontId="17" fillId="7" borderId="12" xfId="0" applyFont="1" applyFill="1" applyBorder="1" applyAlignment="1">
      <alignment vertical="center" wrapText="1"/>
    </xf>
    <xf numFmtId="0" fontId="17" fillId="0" borderId="13" xfId="0" applyFont="1" applyBorder="1" applyAlignment="1">
      <alignment vertical="center" wrapText="1"/>
    </xf>
    <xf numFmtId="0" fontId="17" fillId="7" borderId="14" xfId="0" applyFont="1" applyFill="1" applyBorder="1" applyAlignment="1">
      <alignment vertical="center" wrapText="1"/>
    </xf>
    <xf numFmtId="0" fontId="61" fillId="4" borderId="156" xfId="0" applyFont="1" applyFill="1" applyBorder="1">
      <alignment vertical="center"/>
    </xf>
    <xf numFmtId="0" fontId="42" fillId="2" borderId="156" xfId="0" applyFont="1" applyFill="1" applyBorder="1" applyAlignment="1">
      <alignment horizontal="center" vertical="center"/>
    </xf>
    <xf numFmtId="0" fontId="42" fillId="2" borderId="0" xfId="0" applyFont="1" applyFill="1" applyAlignment="1">
      <alignment horizontal="center" vertical="center"/>
    </xf>
    <xf numFmtId="0" fontId="17" fillId="4" borderId="50" xfId="0" applyFont="1" applyFill="1" applyBorder="1" applyAlignment="1">
      <alignment horizontal="left" vertical="center" wrapText="1"/>
    </xf>
    <xf numFmtId="0" fontId="24" fillId="4" borderId="20" xfId="0" applyFont="1" applyFill="1" applyBorder="1" applyAlignment="1">
      <alignment vertical="center" wrapText="1"/>
    </xf>
    <xf numFmtId="0" fontId="17" fillId="4" borderId="29" xfId="0" applyFont="1" applyFill="1" applyBorder="1" applyAlignment="1">
      <alignment horizontal="left" vertical="center" wrapText="1"/>
    </xf>
    <xf numFmtId="0" fontId="17" fillId="4" borderId="18" xfId="0" applyFont="1" applyFill="1" applyBorder="1" applyAlignment="1">
      <alignment horizontal="left" vertical="center" wrapText="1"/>
    </xf>
    <xf numFmtId="0" fontId="17" fillId="4" borderId="51" xfId="0" applyFont="1" applyFill="1" applyBorder="1" applyAlignment="1">
      <alignment horizontal="left" vertical="center" wrapText="1"/>
    </xf>
    <xf numFmtId="0" fontId="17" fillId="5" borderId="66" xfId="0" applyFont="1" applyFill="1" applyBorder="1" applyAlignment="1" applyProtection="1">
      <alignment horizontal="left" vertical="center" wrapText="1"/>
      <protection locked="0"/>
    </xf>
    <xf numFmtId="0" fontId="41" fillId="3" borderId="57" xfId="1" applyFont="1" applyFill="1" applyBorder="1">
      <alignment vertical="center"/>
    </xf>
    <xf numFmtId="0" fontId="25" fillId="7" borderId="1" xfId="0" applyFont="1" applyFill="1" applyBorder="1" applyAlignment="1">
      <alignment vertical="center" wrapText="1"/>
    </xf>
    <xf numFmtId="0" fontId="25" fillId="7" borderId="37" xfId="0" applyFont="1" applyFill="1" applyBorder="1" applyAlignment="1">
      <alignment vertical="center" wrapText="1"/>
    </xf>
    <xf numFmtId="0" fontId="25" fillId="7" borderId="1" xfId="0" applyFont="1" applyFill="1" applyBorder="1">
      <alignment vertical="center"/>
    </xf>
    <xf numFmtId="0" fontId="25" fillId="7" borderId="37" xfId="0" applyFont="1" applyFill="1" applyBorder="1">
      <alignment vertical="center"/>
    </xf>
    <xf numFmtId="0" fontId="25" fillId="5" borderId="27" xfId="0" applyFont="1" applyFill="1" applyBorder="1" applyAlignment="1">
      <alignment vertical="center" wrapText="1"/>
    </xf>
    <xf numFmtId="0" fontId="25" fillId="5" borderId="1" xfId="0" applyFont="1" applyFill="1" applyBorder="1" applyAlignment="1">
      <alignment vertical="center" wrapText="1"/>
    </xf>
    <xf numFmtId="0" fontId="25" fillId="5" borderId="37" xfId="0" applyFont="1" applyFill="1" applyBorder="1" applyAlignment="1">
      <alignment vertical="center" wrapText="1"/>
    </xf>
    <xf numFmtId="0" fontId="40" fillId="0" borderId="0" xfId="0" applyFont="1">
      <alignment vertical="center"/>
    </xf>
    <xf numFmtId="0" fontId="24" fillId="5" borderId="126" xfId="0" applyFont="1" applyFill="1" applyBorder="1" applyAlignment="1" applyProtection="1">
      <alignment vertical="center" wrapText="1"/>
      <protection locked="0"/>
    </xf>
    <xf numFmtId="0" fontId="17" fillId="13" borderId="0" xfId="0" applyFont="1" applyFill="1" applyAlignment="1">
      <alignment horizontal="left" vertical="top" wrapText="1"/>
    </xf>
    <xf numFmtId="0" fontId="16" fillId="0" borderId="0" xfId="0" applyFont="1" applyAlignment="1">
      <alignment horizontal="left" vertical="top" wrapText="1"/>
    </xf>
    <xf numFmtId="0" fontId="26" fillId="0" borderId="0" xfId="0" applyFont="1" applyAlignment="1">
      <alignment horizontal="center" vertical="center"/>
    </xf>
    <xf numFmtId="0" fontId="17" fillId="0" borderId="11" xfId="0" applyFont="1" applyBorder="1" applyAlignment="1">
      <alignment horizontal="left" vertical="center" wrapText="1"/>
    </xf>
    <xf numFmtId="0" fontId="17" fillId="0" borderId="12" xfId="0" applyFont="1" applyBorder="1" applyAlignment="1">
      <alignment horizontal="left" vertical="center" wrapText="1"/>
    </xf>
    <xf numFmtId="0" fontId="17" fillId="0" borderId="0" xfId="0" applyFont="1" applyAlignment="1">
      <alignment horizontal="left" vertical="center" wrapText="1"/>
    </xf>
    <xf numFmtId="0" fontId="17" fillId="0" borderId="14" xfId="0" applyFont="1" applyBorder="1" applyAlignment="1">
      <alignment horizontal="left" vertical="center" wrapText="1"/>
    </xf>
    <xf numFmtId="0" fontId="41" fillId="0" borderId="16" xfId="1" applyFont="1" applyBorder="1" applyAlignment="1">
      <alignment horizontal="left" vertical="center"/>
    </xf>
    <xf numFmtId="0" fontId="17" fillId="0" borderId="10" xfId="0" applyFont="1" applyBorder="1" applyAlignment="1">
      <alignment horizontal="left" vertical="center" wrapText="1"/>
    </xf>
    <xf numFmtId="0" fontId="32" fillId="3" borderId="110" xfId="0" applyFont="1" applyFill="1" applyBorder="1" applyAlignment="1" applyProtection="1">
      <alignment horizontal="left" vertical="top" wrapText="1"/>
      <protection locked="0"/>
    </xf>
    <xf numFmtId="0" fontId="32" fillId="3" borderId="6" xfId="0" applyFont="1" applyFill="1" applyBorder="1" applyAlignment="1" applyProtection="1">
      <alignment horizontal="left" vertical="top" wrapText="1"/>
      <protection locked="0"/>
    </xf>
    <xf numFmtId="0" fontId="60" fillId="3" borderId="57" xfId="1" applyFont="1" applyFill="1" applyBorder="1" applyAlignment="1">
      <alignment vertical="top" wrapText="1"/>
    </xf>
    <xf numFmtId="0" fontId="60" fillId="3" borderId="3" xfId="1" applyFont="1" applyFill="1" applyBorder="1" applyAlignment="1">
      <alignment vertical="top" wrapText="1"/>
    </xf>
    <xf numFmtId="0" fontId="60" fillId="3" borderId="138" xfId="1" applyFont="1" applyFill="1" applyBorder="1" applyAlignment="1">
      <alignment vertical="top" wrapText="1"/>
    </xf>
    <xf numFmtId="0" fontId="16" fillId="3" borderId="26" xfId="0" applyFont="1" applyFill="1" applyBorder="1" applyAlignment="1">
      <alignment horizontal="left" vertical="top" wrapText="1"/>
    </xf>
    <xf numFmtId="0" fontId="16" fillId="3" borderId="28" xfId="0" applyFont="1" applyFill="1" applyBorder="1" applyAlignment="1">
      <alignment horizontal="left" vertical="top" wrapText="1"/>
    </xf>
    <xf numFmtId="0" fontId="16" fillId="3" borderId="121" xfId="0" applyFont="1" applyFill="1" applyBorder="1" applyAlignment="1">
      <alignment horizontal="left" vertical="top" wrapText="1"/>
    </xf>
    <xf numFmtId="0" fontId="16" fillId="3" borderId="118" xfId="0" applyFont="1" applyFill="1" applyBorder="1" applyAlignment="1">
      <alignment vertical="top" wrapText="1"/>
    </xf>
    <xf numFmtId="0" fontId="16" fillId="3" borderId="136" xfId="0" applyFont="1" applyFill="1" applyBorder="1" applyAlignment="1">
      <alignment vertical="top" wrapText="1"/>
    </xf>
    <xf numFmtId="0" fontId="16" fillId="3" borderId="137" xfId="0" applyFont="1" applyFill="1" applyBorder="1" applyAlignment="1">
      <alignment vertical="top" wrapText="1"/>
    </xf>
    <xf numFmtId="0" fontId="17" fillId="3" borderId="110" xfId="1" applyFont="1" applyFill="1" applyBorder="1" applyAlignment="1">
      <alignment horizontal="left" vertical="top" wrapText="1"/>
    </xf>
    <xf numFmtId="0" fontId="17" fillId="3" borderId="141" xfId="1" applyFont="1" applyFill="1" applyBorder="1" applyAlignment="1">
      <alignment horizontal="left" vertical="top" wrapText="1"/>
    </xf>
    <xf numFmtId="0" fontId="17" fillId="3" borderId="111" xfId="1" applyFont="1" applyFill="1" applyBorder="1" applyAlignment="1">
      <alignment horizontal="left" vertical="top" wrapText="1"/>
    </xf>
    <xf numFmtId="0" fontId="27" fillId="3" borderId="18" xfId="0" applyFont="1" applyFill="1" applyBorder="1" applyAlignment="1">
      <alignment horizontal="left" vertical="top" wrapText="1"/>
    </xf>
    <xf numFmtId="0" fontId="27" fillId="3" borderId="19" xfId="0" applyFont="1" applyFill="1" applyBorder="1" applyAlignment="1">
      <alignment horizontal="left" vertical="top" wrapText="1"/>
    </xf>
    <xf numFmtId="0" fontId="16" fillId="3" borderId="3" xfId="0" applyFont="1" applyFill="1" applyBorder="1" applyAlignment="1">
      <alignment horizontal="left" vertical="center"/>
    </xf>
    <xf numFmtId="0" fontId="16" fillId="3" borderId="138" xfId="0" applyFont="1" applyFill="1" applyBorder="1" applyAlignment="1">
      <alignment horizontal="left" vertical="center"/>
    </xf>
    <xf numFmtId="0" fontId="17" fillId="3" borderId="58" xfId="1" applyFont="1" applyFill="1" applyBorder="1" applyAlignment="1">
      <alignment horizontal="left" vertical="top" wrapText="1"/>
    </xf>
    <xf numFmtId="0" fontId="17" fillId="3" borderId="8" xfId="1" applyFont="1" applyFill="1" applyBorder="1" applyAlignment="1">
      <alignment horizontal="left" vertical="top" wrapText="1"/>
    </xf>
    <xf numFmtId="0" fontId="17" fillId="3" borderId="60" xfId="1" applyFont="1" applyFill="1" applyBorder="1" applyAlignment="1">
      <alignment horizontal="left" vertical="top" wrapText="1"/>
    </xf>
    <xf numFmtId="0" fontId="32" fillId="3" borderId="58" xfId="0" applyFont="1" applyFill="1" applyBorder="1" applyAlignment="1" applyProtection="1">
      <alignment horizontal="left" vertical="top" wrapText="1"/>
      <protection locked="0"/>
    </xf>
    <xf numFmtId="0" fontId="32" fillId="3" borderId="9" xfId="0" applyFont="1" applyFill="1" applyBorder="1" applyAlignment="1" applyProtection="1">
      <alignment horizontal="left" vertical="top" wrapText="1"/>
      <protection locked="0"/>
    </xf>
    <xf numFmtId="0" fontId="17" fillId="3" borderId="21" xfId="0" applyFont="1" applyFill="1" applyBorder="1">
      <alignment vertical="center"/>
    </xf>
    <xf numFmtId="0" fontId="17" fillId="3" borderId="6" xfId="0" applyFont="1" applyFill="1" applyBorder="1">
      <alignment vertical="center"/>
    </xf>
    <xf numFmtId="0" fontId="32" fillId="3" borderId="27" xfId="0" applyFont="1" applyFill="1" applyBorder="1" applyAlignment="1" applyProtection="1">
      <alignment horizontal="left" vertical="top" wrapText="1"/>
      <protection locked="0"/>
    </xf>
    <xf numFmtId="0" fontId="32" fillId="3" borderId="37" xfId="0" applyFont="1" applyFill="1" applyBorder="1" applyAlignment="1" applyProtection="1">
      <alignment horizontal="left" vertical="top" wrapText="1"/>
      <protection locked="0"/>
    </xf>
    <xf numFmtId="0" fontId="30" fillId="3" borderId="27" xfId="0" applyFont="1" applyFill="1" applyBorder="1" applyAlignment="1" applyProtection="1">
      <alignment horizontal="left" vertical="top" wrapText="1"/>
      <protection locked="0"/>
    </xf>
    <xf numFmtId="0" fontId="30" fillId="3" borderId="37" xfId="0" applyFont="1" applyFill="1" applyBorder="1" applyAlignment="1" applyProtection="1">
      <alignment horizontal="left" vertical="top" wrapText="1"/>
      <protection locked="0"/>
    </xf>
    <xf numFmtId="0" fontId="16" fillId="3" borderId="120" xfId="0" applyFont="1" applyFill="1" applyBorder="1" applyAlignment="1">
      <alignment vertical="top" wrapText="1"/>
    </xf>
    <xf numFmtId="0" fontId="16" fillId="3" borderId="135" xfId="0" applyFont="1" applyFill="1" applyBorder="1" applyAlignment="1">
      <alignment vertical="top" wrapText="1"/>
    </xf>
    <xf numFmtId="0" fontId="16" fillId="3" borderId="143" xfId="0" applyFont="1" applyFill="1" applyBorder="1" applyAlignment="1">
      <alignment vertical="top" wrapText="1"/>
    </xf>
    <xf numFmtId="0" fontId="30" fillId="3" borderId="68" xfId="0" applyFont="1" applyFill="1" applyBorder="1" applyAlignment="1" applyProtection="1">
      <alignment horizontal="left" vertical="top" wrapText="1"/>
      <protection locked="0"/>
    </xf>
    <xf numFmtId="0" fontId="30" fillId="3" borderId="39" xfId="0" applyFont="1" applyFill="1" applyBorder="1" applyAlignment="1" applyProtection="1">
      <alignment horizontal="left" vertical="top" wrapText="1"/>
      <protection locked="0"/>
    </xf>
    <xf numFmtId="0" fontId="43" fillId="4" borderId="115" xfId="0" applyFont="1" applyFill="1" applyBorder="1" applyAlignment="1">
      <alignment horizontal="left" wrapText="1"/>
    </xf>
    <xf numFmtId="0" fontId="43" fillId="4" borderId="113" xfId="0" applyFont="1" applyFill="1" applyBorder="1" applyAlignment="1">
      <alignment horizontal="left" wrapText="1"/>
    </xf>
    <xf numFmtId="0" fontId="43" fillId="4" borderId="116" xfId="0" applyFont="1" applyFill="1" applyBorder="1" applyAlignment="1">
      <alignment horizontal="left" wrapText="1"/>
    </xf>
    <xf numFmtId="0" fontId="37" fillId="0" borderId="0" xfId="0" applyFont="1" applyAlignment="1">
      <alignment horizontal="left" vertical="center" wrapText="1"/>
    </xf>
    <xf numFmtId="0" fontId="63" fillId="3" borderId="132" xfId="1" applyFont="1" applyFill="1" applyBorder="1" applyAlignment="1">
      <alignment horizontal="left" vertical="top" wrapText="1"/>
    </xf>
    <xf numFmtId="0" fontId="63" fillId="3" borderId="133" xfId="1" applyFont="1" applyFill="1" applyBorder="1" applyAlignment="1">
      <alignment horizontal="left" vertical="top" wrapText="1"/>
    </xf>
    <xf numFmtId="0" fontId="63" fillId="3" borderId="142" xfId="1" applyFont="1" applyFill="1" applyBorder="1" applyAlignment="1">
      <alignment horizontal="left" vertical="top" wrapText="1"/>
    </xf>
    <xf numFmtId="0" fontId="16" fillId="3" borderId="57" xfId="0" applyFont="1" applyFill="1" applyBorder="1">
      <alignment vertical="center"/>
    </xf>
    <xf numFmtId="0" fontId="16" fillId="3" borderId="3" xfId="0" applyFont="1" applyFill="1" applyBorder="1">
      <alignment vertical="center"/>
    </xf>
    <xf numFmtId="0" fontId="16" fillId="3" borderId="138" xfId="0" applyFont="1" applyFill="1" applyBorder="1">
      <alignment vertical="center"/>
    </xf>
    <xf numFmtId="0" fontId="16" fillId="3" borderId="29" xfId="0" applyFont="1" applyFill="1" applyBorder="1" applyAlignment="1">
      <alignment horizontal="left" vertical="top" wrapText="1"/>
    </xf>
    <xf numFmtId="0" fontId="16" fillId="3" borderId="30" xfId="0" applyFont="1" applyFill="1" applyBorder="1" applyAlignment="1">
      <alignment horizontal="left" vertical="top" wrapText="1"/>
    </xf>
    <xf numFmtId="0" fontId="32" fillId="5" borderId="89" xfId="0" applyFont="1" applyFill="1" applyBorder="1" applyAlignment="1" applyProtection="1">
      <alignment vertical="center" wrapText="1"/>
      <protection locked="0"/>
    </xf>
    <xf numFmtId="0" fontId="32" fillId="5" borderId="90" xfId="0" applyFont="1" applyFill="1" applyBorder="1" applyAlignment="1" applyProtection="1">
      <alignment vertical="center" wrapText="1"/>
      <protection locked="0"/>
    </xf>
    <xf numFmtId="0" fontId="32" fillId="5" borderId="81" xfId="0" applyFont="1" applyFill="1" applyBorder="1" applyAlignment="1" applyProtection="1">
      <alignment vertical="center" wrapText="1"/>
      <protection locked="0"/>
    </xf>
    <xf numFmtId="0" fontId="32" fillId="5" borderId="82" xfId="0" applyFont="1" applyFill="1" applyBorder="1" applyAlignment="1" applyProtection="1">
      <alignment vertical="center" wrapText="1"/>
      <protection locked="0"/>
    </xf>
    <xf numFmtId="0" fontId="32" fillId="5" borderId="83" xfId="0" applyFont="1" applyFill="1" applyBorder="1" applyAlignment="1" applyProtection="1">
      <alignment vertical="center" wrapText="1"/>
      <protection locked="0"/>
    </xf>
    <xf numFmtId="0" fontId="32" fillId="5" borderId="84" xfId="0" applyFont="1" applyFill="1" applyBorder="1" applyAlignment="1" applyProtection="1">
      <alignment vertical="center" wrapText="1"/>
      <protection locked="0"/>
    </xf>
    <xf numFmtId="0" fontId="16" fillId="3" borderId="35" xfId="0" applyFont="1" applyFill="1" applyBorder="1" applyAlignment="1">
      <alignment horizontal="center" vertical="center"/>
    </xf>
    <xf numFmtId="0" fontId="16" fillId="3" borderId="59" xfId="0" applyFont="1" applyFill="1" applyBorder="1" applyAlignment="1">
      <alignment horizontal="center" vertical="center"/>
    </xf>
    <xf numFmtId="0" fontId="22" fillId="3" borderId="21" xfId="0" applyFont="1" applyFill="1" applyBorder="1" applyAlignment="1">
      <alignment horizontal="left" vertical="top" wrapText="1"/>
    </xf>
    <xf numFmtId="0" fontId="22" fillId="3" borderId="21" xfId="0" applyFont="1" applyFill="1" applyBorder="1" applyAlignment="1">
      <alignment horizontal="center" vertical="center"/>
    </xf>
    <xf numFmtId="0" fontId="22" fillId="3" borderId="6" xfId="0" applyFont="1" applyFill="1" applyBorder="1" applyAlignment="1">
      <alignment horizontal="center" vertical="center"/>
    </xf>
    <xf numFmtId="0" fontId="22" fillId="3" borderId="30" xfId="0" applyFont="1" applyFill="1" applyBorder="1" applyAlignment="1">
      <alignment horizontal="left" vertical="top" wrapText="1"/>
    </xf>
    <xf numFmtId="0" fontId="16" fillId="3" borderId="21" xfId="0" applyFont="1" applyFill="1" applyBorder="1">
      <alignment vertical="center"/>
    </xf>
    <xf numFmtId="0" fontId="16" fillId="3" borderId="6" xfId="0" applyFont="1" applyFill="1" applyBorder="1">
      <alignment vertical="center"/>
    </xf>
    <xf numFmtId="0" fontId="4" fillId="5" borderId="83" xfId="1" applyFill="1" applyBorder="1" applyAlignment="1" applyProtection="1">
      <alignment vertical="center" wrapText="1"/>
      <protection locked="0"/>
    </xf>
    <xf numFmtId="0" fontId="32" fillId="5" borderId="85" xfId="0" applyFont="1" applyFill="1" applyBorder="1" applyAlignment="1" applyProtection="1">
      <alignment vertical="center" wrapText="1"/>
      <protection locked="0"/>
    </xf>
    <xf numFmtId="0" fontId="32" fillId="5" borderId="86" xfId="0" applyFont="1" applyFill="1" applyBorder="1" applyAlignment="1" applyProtection="1">
      <alignment vertical="center" wrapText="1"/>
      <protection locked="0"/>
    </xf>
    <xf numFmtId="0" fontId="27" fillId="3" borderId="18" xfId="0" applyFont="1" applyFill="1" applyBorder="1" applyAlignment="1">
      <alignment horizontal="left" vertical="center"/>
    </xf>
    <xf numFmtId="0" fontId="27" fillId="3" borderId="19" xfId="0" applyFont="1" applyFill="1" applyBorder="1" applyAlignment="1">
      <alignment horizontal="left" vertical="center"/>
    </xf>
    <xf numFmtId="0" fontId="27" fillId="3" borderId="139" xfId="0" applyFont="1" applyFill="1" applyBorder="1" applyAlignment="1">
      <alignment horizontal="left" vertical="center"/>
    </xf>
    <xf numFmtId="0" fontId="16" fillId="3" borderId="26" xfId="0" applyFont="1" applyFill="1" applyBorder="1">
      <alignment vertical="center"/>
    </xf>
    <xf numFmtId="0" fontId="16" fillId="3" borderId="28" xfId="0" applyFont="1" applyFill="1" applyBorder="1">
      <alignment vertical="center"/>
    </xf>
    <xf numFmtId="0" fontId="16" fillId="3" borderId="18" xfId="0" applyFont="1" applyFill="1" applyBorder="1">
      <alignment vertical="center"/>
    </xf>
    <xf numFmtId="0" fontId="16" fillId="3" borderId="19" xfId="0" applyFont="1" applyFill="1" applyBorder="1">
      <alignment vertical="center"/>
    </xf>
    <xf numFmtId="0" fontId="16" fillId="3" borderId="23" xfId="0" applyFont="1" applyFill="1" applyBorder="1">
      <alignment vertical="center"/>
    </xf>
    <xf numFmtId="0" fontId="16" fillId="3" borderId="24" xfId="0" applyFont="1" applyFill="1" applyBorder="1">
      <alignment vertical="center"/>
    </xf>
    <xf numFmtId="0" fontId="42" fillId="5" borderId="150" xfId="0" applyFont="1" applyFill="1" applyBorder="1" applyAlignment="1" applyProtection="1">
      <alignment horizontal="left" vertical="center" wrapText="1"/>
      <protection locked="0"/>
    </xf>
    <xf numFmtId="0" fontId="42" fillId="5" borderId="24" xfId="0" applyFont="1" applyFill="1" applyBorder="1" applyAlignment="1" applyProtection="1">
      <alignment horizontal="left" vertical="center" wrapText="1"/>
      <protection locked="0"/>
    </xf>
    <xf numFmtId="0" fontId="42" fillId="5" borderId="25" xfId="0" applyFont="1" applyFill="1" applyBorder="1" applyAlignment="1" applyProtection="1">
      <alignment horizontal="left" vertical="center" wrapText="1"/>
      <protection locked="0"/>
    </xf>
    <xf numFmtId="0" fontId="42" fillId="5" borderId="75" xfId="0" applyFont="1" applyFill="1" applyBorder="1" applyAlignment="1" applyProtection="1">
      <alignment horizontal="left" vertical="center" wrapText="1"/>
      <protection locked="0"/>
    </xf>
    <xf numFmtId="0" fontId="42" fillId="5" borderId="28" xfId="0" applyFont="1" applyFill="1" applyBorder="1" applyAlignment="1" applyProtection="1">
      <alignment horizontal="left" vertical="center" wrapText="1"/>
      <protection locked="0"/>
    </xf>
    <xf numFmtId="0" fontId="42" fillId="5" borderId="27" xfId="0" applyFont="1" applyFill="1" applyBorder="1" applyAlignment="1" applyProtection="1">
      <alignment horizontal="left" vertical="center" wrapText="1"/>
      <protection locked="0"/>
    </xf>
    <xf numFmtId="0" fontId="32" fillId="5" borderId="79" xfId="0" applyFont="1" applyFill="1" applyBorder="1" applyAlignment="1" applyProtection="1">
      <alignment vertical="center" wrapText="1"/>
      <protection locked="0"/>
    </xf>
    <xf numFmtId="0" fontId="32" fillId="5" borderId="80" xfId="0" applyFont="1" applyFill="1" applyBorder="1" applyAlignment="1" applyProtection="1">
      <alignment vertical="center" wrapText="1"/>
      <protection locked="0"/>
    </xf>
    <xf numFmtId="0" fontId="37" fillId="3" borderId="35" xfId="0" applyFont="1" applyFill="1" applyBorder="1" applyAlignment="1">
      <alignment horizontal="center" vertical="center"/>
    </xf>
    <xf numFmtId="0" fontId="37" fillId="3" borderId="41" xfId="0" applyFont="1" applyFill="1" applyBorder="1" applyAlignment="1">
      <alignment horizontal="center" vertical="center"/>
    </xf>
    <xf numFmtId="0" fontId="16" fillId="5" borderId="73" xfId="0" applyFont="1" applyFill="1" applyBorder="1" applyAlignment="1" applyProtection="1">
      <alignment horizontal="left" vertical="center" wrapText="1"/>
      <protection locked="0"/>
    </xf>
    <xf numFmtId="0" fontId="16" fillId="5" borderId="74" xfId="0" applyFont="1" applyFill="1" applyBorder="1" applyAlignment="1" applyProtection="1">
      <alignment horizontal="left" vertical="center" wrapText="1"/>
      <protection locked="0"/>
    </xf>
    <xf numFmtId="0" fontId="16" fillId="5" borderId="126" xfId="0" applyFont="1" applyFill="1" applyBorder="1" applyAlignment="1" applyProtection="1">
      <alignment horizontal="left" vertical="center" wrapText="1"/>
      <protection locked="0"/>
    </xf>
    <xf numFmtId="0" fontId="16" fillId="5" borderId="75" xfId="0" applyFont="1" applyFill="1" applyBorder="1" applyAlignment="1" applyProtection="1">
      <alignment horizontal="left" vertical="center" wrapText="1"/>
      <protection locked="0"/>
    </xf>
    <xf numFmtId="0" fontId="16" fillId="5" borderId="28" xfId="0" applyFont="1" applyFill="1" applyBorder="1" applyAlignment="1" applyProtection="1">
      <alignment horizontal="left" vertical="center" wrapText="1"/>
      <protection locked="0"/>
    </xf>
    <xf numFmtId="0" fontId="16" fillId="5" borderId="27" xfId="0" applyFont="1" applyFill="1" applyBorder="1" applyAlignment="1" applyProtection="1">
      <alignment horizontal="left" vertical="center" wrapText="1"/>
      <protection locked="0"/>
    </xf>
    <xf numFmtId="0" fontId="16" fillId="3" borderId="33" xfId="0" applyFont="1" applyFill="1" applyBorder="1">
      <alignment vertical="center"/>
    </xf>
    <xf numFmtId="0" fontId="16" fillId="3" borderId="34" xfId="0" applyFont="1" applyFill="1" applyBorder="1">
      <alignment vertical="center"/>
    </xf>
    <xf numFmtId="0" fontId="16" fillId="3" borderId="41" xfId="0" applyFont="1" applyFill="1" applyBorder="1">
      <alignment vertical="center"/>
    </xf>
    <xf numFmtId="0" fontId="27" fillId="3" borderId="5" xfId="0" applyFont="1" applyFill="1" applyBorder="1" applyAlignment="1">
      <alignment vertical="top" wrapText="1"/>
    </xf>
    <xf numFmtId="0" fontId="27" fillId="3" borderId="0" xfId="0" applyFont="1" applyFill="1" applyAlignment="1">
      <alignment vertical="top" wrapText="1"/>
    </xf>
    <xf numFmtId="0" fontId="27" fillId="3" borderId="22" xfId="0" applyFont="1" applyFill="1" applyBorder="1" applyAlignment="1">
      <alignment vertical="top" wrapText="1"/>
    </xf>
    <xf numFmtId="0" fontId="16" fillId="5" borderId="150" xfId="0" applyFont="1" applyFill="1" applyBorder="1" applyAlignment="1" applyProtection="1">
      <alignment horizontal="left" vertical="center" wrapText="1"/>
      <protection locked="0"/>
    </xf>
    <xf numFmtId="0" fontId="16" fillId="5" borderId="24" xfId="0" applyFont="1" applyFill="1" applyBorder="1" applyAlignment="1" applyProtection="1">
      <alignment horizontal="left" vertical="center" wrapText="1"/>
      <protection locked="0"/>
    </xf>
    <xf numFmtId="0" fontId="16" fillId="5" borderId="25" xfId="0" applyFont="1" applyFill="1" applyBorder="1" applyAlignment="1" applyProtection="1">
      <alignment horizontal="left" vertical="center" wrapText="1"/>
      <protection locked="0"/>
    </xf>
    <xf numFmtId="0" fontId="16" fillId="3" borderId="0" xfId="0" applyFont="1" applyFill="1">
      <alignment vertical="center"/>
    </xf>
    <xf numFmtId="0" fontId="16" fillId="3" borderId="139" xfId="0" applyFont="1" applyFill="1" applyBorder="1">
      <alignment vertical="center"/>
    </xf>
    <xf numFmtId="0" fontId="16" fillId="3" borderId="18" xfId="0" applyFont="1" applyFill="1" applyBorder="1" applyAlignment="1">
      <alignment horizontal="left" vertical="top" wrapText="1"/>
    </xf>
    <xf numFmtId="0" fontId="16" fillId="3" borderId="19" xfId="0" applyFont="1" applyFill="1" applyBorder="1" applyAlignment="1">
      <alignment horizontal="left" vertical="top" wrapText="1"/>
    </xf>
    <xf numFmtId="0" fontId="16" fillId="3" borderId="139" xfId="0" applyFont="1" applyFill="1" applyBorder="1" applyAlignment="1">
      <alignment horizontal="left" vertical="top" wrapText="1"/>
    </xf>
    <xf numFmtId="0" fontId="16" fillId="3" borderId="35" xfId="0" applyFont="1" applyFill="1" applyBorder="1" applyAlignment="1">
      <alignment horizontal="left" vertical="top"/>
    </xf>
    <xf numFmtId="0" fontId="16" fillId="3" borderId="34" xfId="0" applyFont="1" applyFill="1" applyBorder="1" applyAlignment="1">
      <alignment horizontal="left" vertical="top"/>
    </xf>
    <xf numFmtId="0" fontId="16" fillId="3" borderId="122" xfId="0" applyFont="1" applyFill="1" applyBorder="1" applyAlignment="1">
      <alignment horizontal="left" vertical="top"/>
    </xf>
    <xf numFmtId="0" fontId="16" fillId="3" borderId="118" xfId="0" applyFont="1" applyFill="1" applyBorder="1" applyAlignment="1">
      <alignment horizontal="left" vertical="top" wrapText="1"/>
    </xf>
    <xf numFmtId="0" fontId="16" fillId="3" borderId="136" xfId="0" applyFont="1" applyFill="1" applyBorder="1" applyAlignment="1">
      <alignment horizontal="left" vertical="top" wrapText="1"/>
    </xf>
    <xf numFmtId="0" fontId="16" fillId="3" borderId="137" xfId="0" applyFont="1" applyFill="1" applyBorder="1" applyAlignment="1">
      <alignment horizontal="left" vertical="top" wrapText="1"/>
    </xf>
    <xf numFmtId="0" fontId="16" fillId="3" borderId="144" xfId="0" applyFont="1" applyFill="1" applyBorder="1" applyAlignment="1" applyProtection="1">
      <alignment horizontal="left" vertical="top" wrapText="1"/>
      <protection locked="0"/>
    </xf>
    <xf numFmtId="0" fontId="16" fillId="3" borderId="102" xfId="0" applyFont="1" applyFill="1" applyBorder="1" applyAlignment="1" applyProtection="1">
      <alignment horizontal="left" vertical="top" wrapText="1"/>
      <protection locked="0"/>
    </xf>
    <xf numFmtId="0" fontId="16" fillId="3" borderId="146" xfId="0" applyFont="1" applyFill="1" applyBorder="1" applyAlignment="1" applyProtection="1">
      <alignment horizontal="left" vertical="top" wrapText="1"/>
      <protection locked="0"/>
    </xf>
    <xf numFmtId="0" fontId="59" fillId="3" borderId="21" xfId="0" applyFont="1" applyFill="1" applyBorder="1" applyAlignment="1">
      <alignment horizontal="right" vertical="center" wrapText="1"/>
    </xf>
    <xf numFmtId="0" fontId="59" fillId="3" borderId="0" xfId="0" applyFont="1" applyFill="1" applyAlignment="1">
      <alignment horizontal="right" vertical="center" wrapText="1"/>
    </xf>
    <xf numFmtId="0" fontId="59" fillId="3" borderId="117" xfId="0" applyFont="1" applyFill="1" applyBorder="1" applyAlignment="1">
      <alignment horizontal="right" vertical="center" wrapText="1"/>
    </xf>
    <xf numFmtId="0" fontId="16" fillId="3" borderId="35" xfId="0" applyFont="1" applyFill="1" applyBorder="1" applyAlignment="1">
      <alignment vertical="top" wrapText="1"/>
    </xf>
    <xf numFmtId="0" fontId="16" fillId="3" borderId="34" xfId="0" applyFont="1" applyFill="1" applyBorder="1" applyAlignment="1">
      <alignment vertical="top" wrapText="1"/>
    </xf>
    <xf numFmtId="0" fontId="16" fillId="3" borderId="122" xfId="0" applyFont="1" applyFill="1" applyBorder="1" applyAlignment="1">
      <alignment vertical="top" wrapText="1"/>
    </xf>
    <xf numFmtId="0" fontId="41" fillId="3" borderId="0" xfId="1" applyFont="1" applyFill="1">
      <alignment vertical="center"/>
    </xf>
    <xf numFmtId="0" fontId="41" fillId="3" borderId="35" xfId="1" applyFont="1" applyFill="1" applyBorder="1" applyAlignment="1">
      <alignment horizontal="left" vertical="top" wrapText="1"/>
    </xf>
    <xf numFmtId="0" fontId="41" fillId="3" borderId="34" xfId="1" applyFont="1" applyFill="1" applyBorder="1" applyAlignment="1">
      <alignment horizontal="left" vertical="top" wrapText="1"/>
    </xf>
    <xf numFmtId="0" fontId="41" fillId="3" borderId="122" xfId="1" applyFont="1" applyFill="1" applyBorder="1" applyAlignment="1">
      <alignment horizontal="left" vertical="top" wrapText="1"/>
    </xf>
    <xf numFmtId="0" fontId="53" fillId="0" borderId="19" xfId="0" applyFont="1" applyBorder="1" applyAlignment="1">
      <alignment horizontal="left" vertical="center"/>
    </xf>
    <xf numFmtId="0" fontId="53" fillId="0" borderId="0" xfId="0" applyFont="1" applyAlignment="1">
      <alignment horizontal="left" vertical="center"/>
    </xf>
    <xf numFmtId="0" fontId="42" fillId="5" borderId="76" xfId="0" applyFont="1" applyFill="1" applyBorder="1" applyAlignment="1" applyProtection="1">
      <alignment horizontal="left" vertical="center" wrapText="1"/>
      <protection locked="0"/>
    </xf>
    <xf numFmtId="0" fontId="42" fillId="5" borderId="77" xfId="0" applyFont="1" applyFill="1" applyBorder="1" applyAlignment="1" applyProtection="1">
      <alignment horizontal="left" vertical="center" wrapText="1"/>
      <protection locked="0"/>
    </xf>
    <xf numFmtId="0" fontId="42" fillId="5" borderId="78" xfId="0" applyFont="1" applyFill="1" applyBorder="1" applyAlignment="1" applyProtection="1">
      <alignment horizontal="left" vertical="center" wrapText="1"/>
      <protection locked="0"/>
    </xf>
    <xf numFmtId="0" fontId="41" fillId="3" borderId="35" xfId="1" applyFont="1" applyFill="1" applyBorder="1">
      <alignment vertical="center"/>
    </xf>
    <xf numFmtId="0" fontId="41" fillId="3" borderId="34" xfId="1" applyFont="1" applyFill="1" applyBorder="1">
      <alignment vertical="center"/>
    </xf>
    <xf numFmtId="0" fontId="41" fillId="3" borderId="122" xfId="1" applyFont="1" applyFill="1" applyBorder="1">
      <alignment vertical="center"/>
    </xf>
    <xf numFmtId="0" fontId="24" fillId="3" borderId="19" xfId="1" applyFont="1" applyFill="1" applyBorder="1" applyAlignment="1">
      <alignment horizontal="left" vertical="top" wrapText="1"/>
    </xf>
    <xf numFmtId="0" fontId="24" fillId="3" borderId="139" xfId="1" applyFont="1" applyFill="1" applyBorder="1" applyAlignment="1">
      <alignment horizontal="left" vertical="top" wrapText="1"/>
    </xf>
    <xf numFmtId="0" fontId="30" fillId="3" borderId="20" xfId="0" applyFont="1" applyFill="1" applyBorder="1" applyAlignment="1" applyProtection="1">
      <alignment horizontal="left" vertical="top" wrapText="1"/>
      <protection locked="0"/>
    </xf>
    <xf numFmtId="0" fontId="30" fillId="3" borderId="51" xfId="0" applyFont="1" applyFill="1" applyBorder="1" applyAlignment="1" applyProtection="1">
      <alignment horizontal="left" vertical="top" wrapText="1"/>
      <protection locked="0"/>
    </xf>
    <xf numFmtId="0" fontId="41" fillId="3" borderId="26" xfId="1" applyFont="1" applyFill="1" applyBorder="1">
      <alignment vertical="center"/>
    </xf>
    <xf numFmtId="0" fontId="41" fillId="3" borderId="28" xfId="1" applyFont="1" applyFill="1" applyBorder="1">
      <alignment vertical="center"/>
    </xf>
    <xf numFmtId="0" fontId="41" fillId="3" borderId="121" xfId="1" applyFont="1" applyFill="1" applyBorder="1">
      <alignment vertical="center"/>
    </xf>
    <xf numFmtId="0" fontId="41" fillId="3" borderId="18" xfId="1" applyFont="1" applyFill="1" applyBorder="1">
      <alignment vertical="center"/>
    </xf>
    <xf numFmtId="0" fontId="41" fillId="3" borderId="19" xfId="1" applyFont="1" applyFill="1" applyBorder="1">
      <alignment vertical="center"/>
    </xf>
    <xf numFmtId="0" fontId="41" fillId="3" borderId="139" xfId="1" applyFont="1" applyFill="1" applyBorder="1">
      <alignment vertical="center"/>
    </xf>
    <xf numFmtId="0" fontId="29" fillId="3" borderId="19" xfId="1" applyFont="1" applyFill="1" applyBorder="1" applyAlignment="1">
      <alignment horizontal="left" vertical="top" wrapText="1"/>
    </xf>
    <xf numFmtId="0" fontId="29" fillId="3" borderId="139" xfId="1" applyFont="1" applyFill="1" applyBorder="1" applyAlignment="1">
      <alignment horizontal="left" vertical="top" wrapText="1"/>
    </xf>
    <xf numFmtId="0" fontId="43" fillId="3" borderId="5" xfId="0" applyFont="1" applyFill="1" applyBorder="1" applyAlignment="1">
      <alignment vertical="top" wrapText="1"/>
    </xf>
    <xf numFmtId="0" fontId="43" fillId="3" borderId="0" xfId="0" applyFont="1" applyFill="1" applyAlignment="1">
      <alignment vertical="top" wrapText="1"/>
    </xf>
    <xf numFmtId="0" fontId="43" fillId="3" borderId="22" xfId="0" applyFont="1" applyFill="1" applyBorder="1" applyAlignment="1">
      <alignment vertical="top" wrapText="1"/>
    </xf>
    <xf numFmtId="0" fontId="54" fillId="3" borderId="23" xfId="0" applyFont="1" applyFill="1" applyBorder="1" applyAlignment="1">
      <alignment horizontal="left" vertical="center" wrapText="1"/>
    </xf>
    <xf numFmtId="0" fontId="54" fillId="3" borderId="25" xfId="0" applyFont="1" applyFill="1" applyBorder="1" applyAlignment="1">
      <alignment horizontal="left" vertical="center" wrapText="1"/>
    </xf>
    <xf numFmtId="0" fontId="16" fillId="5" borderId="76" xfId="0" applyFont="1" applyFill="1" applyBorder="1" applyAlignment="1" applyProtection="1">
      <alignment horizontal="left" vertical="center" wrapText="1"/>
      <protection locked="0"/>
    </xf>
    <xf numFmtId="0" fontId="16" fillId="5" borderId="77" xfId="0" applyFont="1" applyFill="1" applyBorder="1" applyAlignment="1" applyProtection="1">
      <alignment horizontal="left" vertical="center" wrapText="1"/>
      <protection locked="0"/>
    </xf>
    <xf numFmtId="0" fontId="16" fillId="5" borderId="78" xfId="0" applyFont="1" applyFill="1" applyBorder="1" applyAlignment="1" applyProtection="1">
      <alignment horizontal="left" vertical="center" wrapText="1"/>
      <protection locked="0"/>
    </xf>
    <xf numFmtId="0" fontId="59" fillId="3" borderId="0" xfId="0" applyFont="1" applyFill="1" applyAlignment="1">
      <alignment horizontal="center" vertical="center" wrapText="1"/>
    </xf>
    <xf numFmtId="0" fontId="59" fillId="3" borderId="117" xfId="0" applyFont="1" applyFill="1" applyBorder="1" applyAlignment="1">
      <alignment horizontal="center" vertical="center" wrapText="1"/>
    </xf>
    <xf numFmtId="0" fontId="42" fillId="5" borderId="73" xfId="0" applyFont="1" applyFill="1" applyBorder="1" applyAlignment="1" applyProtection="1">
      <alignment horizontal="left" vertical="center" wrapText="1"/>
      <protection locked="0"/>
    </xf>
    <xf numFmtId="0" fontId="42" fillId="5" borderId="74" xfId="0" applyFont="1" applyFill="1" applyBorder="1" applyAlignment="1" applyProtection="1">
      <alignment horizontal="left" vertical="center" wrapText="1"/>
      <protection locked="0"/>
    </xf>
    <xf numFmtId="0" fontId="42" fillId="5" borderId="126" xfId="0" applyFont="1" applyFill="1" applyBorder="1" applyAlignment="1" applyProtection="1">
      <alignment horizontal="left" vertical="center" wrapText="1"/>
      <protection locked="0"/>
    </xf>
    <xf numFmtId="0" fontId="25" fillId="3" borderId="18" xfId="0" applyFont="1" applyFill="1" applyBorder="1" applyAlignment="1">
      <alignment horizontal="left" vertical="center" wrapText="1"/>
    </xf>
    <xf numFmtId="0" fontId="25" fillId="3" borderId="20" xfId="0" applyFont="1" applyFill="1" applyBorder="1" applyAlignment="1">
      <alignment horizontal="left" vertical="center" wrapText="1"/>
    </xf>
    <xf numFmtId="0" fontId="41" fillId="3" borderId="120" xfId="1" applyFont="1" applyFill="1" applyBorder="1" applyAlignment="1">
      <alignment horizontal="left" vertical="center" wrapText="1"/>
    </xf>
    <xf numFmtId="0" fontId="41" fillId="3" borderId="135" xfId="1" applyFont="1" applyFill="1" applyBorder="1" applyAlignment="1">
      <alignment horizontal="left" vertical="center" wrapText="1"/>
    </xf>
    <xf numFmtId="0" fontId="41" fillId="3" borderId="143" xfId="1" applyFont="1" applyFill="1" applyBorder="1" applyAlignment="1">
      <alignment horizontal="left" vertical="center" wrapText="1"/>
    </xf>
    <xf numFmtId="0" fontId="41" fillId="3" borderId="57" xfId="1" applyFont="1" applyFill="1" applyBorder="1" applyAlignment="1">
      <alignment horizontal="left" vertical="top" wrapText="1"/>
    </xf>
    <xf numFmtId="0" fontId="41" fillId="3" borderId="3" xfId="1" applyFont="1" applyFill="1" applyBorder="1" applyAlignment="1">
      <alignment horizontal="left" vertical="top" wrapText="1"/>
    </xf>
    <xf numFmtId="0" fontId="41" fillId="3" borderId="138" xfId="1" applyFont="1" applyFill="1" applyBorder="1" applyAlignment="1">
      <alignment horizontal="left" vertical="top" wrapText="1"/>
    </xf>
    <xf numFmtId="0" fontId="16" fillId="3" borderId="57" xfId="0" applyFont="1" applyFill="1" applyBorder="1" applyAlignment="1">
      <alignment vertical="top" wrapText="1"/>
    </xf>
    <xf numFmtId="0" fontId="16" fillId="3" borderId="3" xfId="0" applyFont="1" applyFill="1" applyBorder="1" applyAlignment="1">
      <alignment vertical="top" wrapText="1"/>
    </xf>
    <xf numFmtId="0" fontId="16" fillId="3" borderId="138" xfId="0" applyFont="1" applyFill="1" applyBorder="1" applyAlignment="1">
      <alignment vertical="top" wrapText="1"/>
    </xf>
    <xf numFmtId="0" fontId="16" fillId="3" borderId="18" xfId="0" applyFont="1" applyFill="1" applyBorder="1" applyAlignment="1">
      <alignment vertical="top" wrapText="1"/>
    </xf>
    <xf numFmtId="0" fontId="16" fillId="3" borderId="19" xfId="0" applyFont="1" applyFill="1" applyBorder="1" applyAlignment="1">
      <alignment vertical="top" wrapText="1"/>
    </xf>
    <xf numFmtId="0" fontId="16" fillId="3" borderId="139" xfId="0" applyFont="1" applyFill="1" applyBorder="1" applyAlignment="1">
      <alignment vertical="top" wrapText="1"/>
    </xf>
    <xf numFmtId="0" fontId="16" fillId="3" borderId="132" xfId="0" applyFont="1" applyFill="1" applyBorder="1" applyAlignment="1">
      <alignment horizontal="left" vertical="top" wrapText="1"/>
    </xf>
    <xf numFmtId="0" fontId="16" fillId="3" borderId="133" xfId="0" applyFont="1" applyFill="1" applyBorder="1" applyAlignment="1">
      <alignment horizontal="left" vertical="top" wrapText="1"/>
    </xf>
    <xf numFmtId="0" fontId="56" fillId="3" borderId="0" xfId="0" applyFont="1" applyFill="1" applyAlignment="1">
      <alignment horizontal="left" vertical="center" wrapText="1"/>
    </xf>
    <xf numFmtId="0" fontId="56" fillId="3" borderId="117" xfId="0" applyFont="1" applyFill="1" applyBorder="1" applyAlignment="1">
      <alignment horizontal="left" vertical="center" wrapText="1"/>
    </xf>
    <xf numFmtId="0" fontId="16" fillId="6" borderId="32" xfId="0" applyFont="1" applyFill="1" applyBorder="1" applyAlignment="1">
      <alignment horizontal="center" vertical="center"/>
    </xf>
    <xf numFmtId="0" fontId="16" fillId="6" borderId="5" xfId="0" applyFont="1" applyFill="1" applyBorder="1" applyAlignment="1">
      <alignment horizontal="center" vertical="center"/>
    </xf>
    <xf numFmtId="0" fontId="16" fillId="6" borderId="7" xfId="0" applyFont="1" applyFill="1" applyBorder="1" applyAlignment="1">
      <alignment horizontal="center" vertical="center"/>
    </xf>
    <xf numFmtId="0" fontId="16" fillId="6" borderId="45" xfId="0" applyFont="1" applyFill="1" applyBorder="1" applyAlignment="1">
      <alignment horizontal="center" vertical="center"/>
    </xf>
    <xf numFmtId="0" fontId="16" fillId="6" borderId="46" xfId="0" applyFont="1" applyFill="1" applyBorder="1" applyAlignment="1">
      <alignment horizontal="center" vertical="center"/>
    </xf>
  </cellXfs>
  <cellStyles count="3">
    <cellStyle name="ハイパーリンク" xfId="1" builtinId="8"/>
    <cellStyle name="常规 2 2" xfId="2" xr:uid="{CFDA09D0-79EC-46A9-9C5C-53B6BE8947B1}"/>
    <cellStyle name="標準" xfId="0" builtinId="0"/>
  </cellStyles>
  <dxfs count="217">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tint="-0.14996795556505021"/>
        </patternFill>
      </fill>
    </dxf>
    <dxf>
      <fill>
        <patternFill>
          <bgColor theme="0" tint="-0.14996795556505021"/>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patternFill>
      </fill>
    </dxf>
    <dxf>
      <fill>
        <patternFill>
          <bgColor theme="0"/>
        </patternFill>
      </fill>
    </dxf>
    <dxf>
      <fill>
        <patternFill>
          <bgColor theme="0"/>
        </patternFill>
      </fill>
    </dxf>
    <dxf>
      <fill>
        <patternFill>
          <bgColor theme="0" tint="-0.14996795556505021"/>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patternFill>
      </fill>
    </dxf>
    <dxf>
      <font>
        <b/>
        <i val="0"/>
        <strike val="0"/>
        <color auto="1"/>
      </font>
    </dxf>
    <dxf>
      <fill>
        <patternFill>
          <bgColor theme="0"/>
        </patternFill>
      </fill>
    </dxf>
    <dxf>
      <fill>
        <patternFill>
          <bgColor rgb="FFFFFFFF"/>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FFFFCC"/>
        </patternFill>
      </fill>
    </dxf>
    <dxf>
      <fill>
        <patternFill>
          <bgColor theme="0"/>
        </patternFill>
      </fill>
    </dxf>
    <dxf>
      <fill>
        <patternFill>
          <bgColor theme="0" tint="-0.14996795556505021"/>
        </patternFill>
      </fill>
    </dxf>
    <dxf>
      <fill>
        <patternFill>
          <bgColor theme="0" tint="-0.14996795556505021"/>
        </patternFill>
      </fill>
    </dxf>
    <dxf>
      <fill>
        <patternFill>
          <bgColor rgb="FFFFFFCC"/>
        </patternFill>
      </fill>
    </dxf>
    <dxf>
      <fill>
        <patternFill>
          <bgColor theme="0"/>
        </patternFill>
      </fill>
    </dxf>
    <dxf>
      <fill>
        <patternFill>
          <bgColor theme="0"/>
        </patternFill>
      </fill>
    </dxf>
    <dxf>
      <fill>
        <patternFill>
          <bgColor rgb="FFFFFFCC"/>
        </patternFill>
      </fill>
    </dxf>
    <dxf>
      <fill>
        <patternFill>
          <bgColor theme="0" tint="-0.14996795556505021"/>
        </patternFill>
      </fill>
    </dxf>
    <dxf>
      <fill>
        <patternFill>
          <bgColor rgb="FFFFFFCC"/>
        </patternFill>
      </fill>
    </dxf>
    <dxf>
      <fill>
        <patternFill>
          <bgColor theme="0"/>
        </patternFill>
      </fill>
    </dxf>
    <dxf>
      <fill>
        <patternFill>
          <bgColor theme="0" tint="-0.14996795556505021"/>
        </patternFill>
      </fill>
    </dxf>
    <dxf>
      <fill>
        <patternFill>
          <bgColor theme="0" tint="-0.14996795556505021"/>
        </patternFill>
      </fill>
    </dxf>
    <dxf>
      <font>
        <strike val="0"/>
      </font>
      <fill>
        <patternFill>
          <bgColor rgb="FFFFFFCC"/>
        </patternFill>
      </fill>
    </dxf>
    <dxf>
      <fill>
        <patternFill>
          <bgColor theme="0"/>
        </patternFill>
      </fill>
    </dxf>
    <dxf>
      <fill>
        <patternFill>
          <bgColor theme="0" tint="-0.14996795556505021"/>
        </patternFill>
      </fill>
    </dxf>
    <dxf>
      <fill>
        <patternFill>
          <bgColor theme="0" tint="-0.14996795556505021"/>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FFFFFF"/>
        </patternFill>
      </fill>
    </dxf>
    <dxf>
      <fill>
        <patternFill>
          <bgColor rgb="FFFFFFFF"/>
        </patternFill>
      </fill>
    </dxf>
  </dxfs>
  <tableStyles count="0" defaultTableStyle="TableStyleMedium2" defaultPivotStyle="PivotStyleLight16"/>
  <colors>
    <mruColors>
      <color rgb="FFFFFFCC"/>
      <color rgb="FF0000FF"/>
      <color rgb="FFFFFFFF"/>
      <color rgb="FFCCFFCC"/>
      <color rgb="FFFFCCCC"/>
      <color rgb="FFFF99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5.png"/></Relationships>
</file>

<file path=xl/drawings/_rels/drawing3.x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3</xdr:col>
      <xdr:colOff>243417</xdr:colOff>
      <xdr:row>7</xdr:row>
      <xdr:rowOff>81757</xdr:rowOff>
    </xdr:from>
    <xdr:to>
      <xdr:col>12</xdr:col>
      <xdr:colOff>489628</xdr:colOff>
      <xdr:row>22</xdr:row>
      <xdr:rowOff>158749</xdr:rowOff>
    </xdr:to>
    <xdr:pic>
      <xdr:nvPicPr>
        <xdr:cNvPr id="7" name="図 6">
          <a:extLst>
            <a:ext uri="{FF2B5EF4-FFF2-40B4-BE49-F238E27FC236}">
              <a16:creationId xmlns:a16="http://schemas.microsoft.com/office/drawing/2014/main" id="{2851C45D-13E9-6716-422A-9F21EBEB108F}"/>
            </a:ext>
          </a:extLst>
        </xdr:cNvPr>
        <xdr:cNvPicPr>
          <a:picLocks noChangeAspect="1"/>
        </xdr:cNvPicPr>
      </xdr:nvPicPr>
      <xdr:blipFill>
        <a:blip xmlns:r="http://schemas.openxmlformats.org/officeDocument/2006/relationships" r:embed="rId1"/>
        <a:stretch>
          <a:fillRect/>
        </a:stretch>
      </xdr:blipFill>
      <xdr:spPr>
        <a:xfrm>
          <a:off x="1566334" y="1574007"/>
          <a:ext cx="6437461" cy="3135575"/>
        </a:xfrm>
        <a:prstGeom prst="rect">
          <a:avLst/>
        </a:prstGeom>
      </xdr:spPr>
    </xdr:pic>
    <xdr:clientData/>
  </xdr:twoCellAnchor>
  <xdr:twoCellAnchor>
    <xdr:from>
      <xdr:col>2</xdr:col>
      <xdr:colOff>409451</xdr:colOff>
      <xdr:row>1</xdr:row>
      <xdr:rowOff>200024</xdr:rowOff>
    </xdr:from>
    <xdr:to>
      <xdr:col>8</xdr:col>
      <xdr:colOff>663451</xdr:colOff>
      <xdr:row>3</xdr:row>
      <xdr:rowOff>6383</xdr:rowOff>
    </xdr:to>
    <xdr:sp macro="" textlink="">
      <xdr:nvSpPr>
        <xdr:cNvPr id="82" name="吹き出し: 折線 81">
          <a:extLst>
            <a:ext uri="{FF2B5EF4-FFF2-40B4-BE49-F238E27FC236}">
              <a16:creationId xmlns:a16="http://schemas.microsoft.com/office/drawing/2014/main" id="{7FDBA467-9BC1-77E8-1BF4-810B7E5CF824}"/>
            </a:ext>
          </a:extLst>
        </xdr:cNvPr>
        <xdr:cNvSpPr/>
      </xdr:nvSpPr>
      <xdr:spPr>
        <a:xfrm>
          <a:off x="1298451" y="348191"/>
          <a:ext cx="4127500" cy="250859"/>
        </a:xfrm>
        <a:prstGeom prst="borderCallout2">
          <a:avLst>
            <a:gd name="adj1" fmla="val 18751"/>
            <a:gd name="adj2" fmla="val -3191"/>
            <a:gd name="adj3" fmla="val 18750"/>
            <a:gd name="adj4" fmla="val -7093"/>
            <a:gd name="adj5" fmla="val 1671181"/>
            <a:gd name="adj6" fmla="val 35753"/>
          </a:avLst>
        </a:prstGeom>
        <a:noFill/>
        <a:ln w="28575" cap="flat" cmpd="sng" algn="ctr">
          <a:solidFill>
            <a:srgbClr val="E2CE0E">
              <a:lumMod val="75000"/>
            </a:srgbClr>
          </a:solidFill>
          <a:prstDash val="solid"/>
          <a:miter lim="800000"/>
          <a:tailEnd type="stealth" w="lg" len="lg"/>
        </a:ln>
        <a:effectLst/>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ysClr val="window" lastClr="FFFFFF"/>
              </a:solidFill>
              <a:latin typeface="Arial"/>
              <a:ea typeface="Meiryo UI"/>
            </a:defRPr>
          </a:lvl1pPr>
          <a:lvl2pPr marL="457200" algn="l" defTabSz="914400" rtl="0" eaLnBrk="1" latinLnBrk="0" hangingPunct="1">
            <a:defRPr sz="1800" kern="1200">
              <a:solidFill>
                <a:sysClr val="window" lastClr="FFFFFF"/>
              </a:solidFill>
              <a:latin typeface="Arial"/>
              <a:ea typeface="Meiryo UI"/>
            </a:defRPr>
          </a:lvl2pPr>
          <a:lvl3pPr marL="914400" algn="l" defTabSz="914400" rtl="0" eaLnBrk="1" latinLnBrk="0" hangingPunct="1">
            <a:defRPr sz="1800" kern="1200">
              <a:solidFill>
                <a:sysClr val="window" lastClr="FFFFFF"/>
              </a:solidFill>
              <a:latin typeface="Arial"/>
              <a:ea typeface="Meiryo UI"/>
            </a:defRPr>
          </a:lvl3pPr>
          <a:lvl4pPr marL="1371600" algn="l" defTabSz="914400" rtl="0" eaLnBrk="1" latinLnBrk="0" hangingPunct="1">
            <a:defRPr sz="1800" kern="1200">
              <a:solidFill>
                <a:sysClr val="window" lastClr="FFFFFF"/>
              </a:solidFill>
              <a:latin typeface="Arial"/>
              <a:ea typeface="Meiryo UI"/>
            </a:defRPr>
          </a:lvl4pPr>
          <a:lvl5pPr marL="1828800" algn="l" defTabSz="914400" rtl="0" eaLnBrk="1" latinLnBrk="0" hangingPunct="1">
            <a:defRPr sz="1800" kern="1200">
              <a:solidFill>
                <a:sysClr val="window" lastClr="FFFFFF"/>
              </a:solidFill>
              <a:latin typeface="Arial"/>
              <a:ea typeface="Meiryo UI"/>
            </a:defRPr>
          </a:lvl5pPr>
          <a:lvl6pPr marL="2286000" algn="l" defTabSz="914400" rtl="0" eaLnBrk="1" latinLnBrk="0" hangingPunct="1">
            <a:defRPr sz="1800" kern="1200">
              <a:solidFill>
                <a:sysClr val="window" lastClr="FFFFFF"/>
              </a:solidFill>
              <a:latin typeface="Arial"/>
              <a:ea typeface="Meiryo UI"/>
            </a:defRPr>
          </a:lvl6pPr>
          <a:lvl7pPr marL="2743200" algn="l" defTabSz="914400" rtl="0" eaLnBrk="1" latinLnBrk="0" hangingPunct="1">
            <a:defRPr sz="1800" kern="1200">
              <a:solidFill>
                <a:sysClr val="window" lastClr="FFFFFF"/>
              </a:solidFill>
              <a:latin typeface="Arial"/>
              <a:ea typeface="Meiryo UI"/>
            </a:defRPr>
          </a:lvl7pPr>
          <a:lvl8pPr marL="3200400" algn="l" defTabSz="914400" rtl="0" eaLnBrk="1" latinLnBrk="0" hangingPunct="1">
            <a:defRPr sz="1800" kern="1200">
              <a:solidFill>
                <a:sysClr val="window" lastClr="FFFFFF"/>
              </a:solidFill>
              <a:latin typeface="Arial"/>
              <a:ea typeface="Meiryo UI"/>
            </a:defRPr>
          </a:lvl8pPr>
          <a:lvl9pPr marL="3657600" algn="l" defTabSz="914400" rtl="0" eaLnBrk="1" latinLnBrk="0" hangingPunct="1">
            <a:defRPr sz="1800" kern="1200">
              <a:solidFill>
                <a:sysClr val="window" lastClr="FFFFFF"/>
              </a:solidFill>
              <a:latin typeface="Arial"/>
              <a:ea typeface="Meiryo UI"/>
            </a:defRPr>
          </a:lvl9pPr>
        </a:lstStyle>
        <a:p>
          <a:endParaRPr kumimoji="1" lang="ja-JP" altLang="en-US" sz="800">
            <a:solidFill>
              <a:sysClr val="windowText" lastClr="000000"/>
            </a:solidFill>
          </a:endParaRPr>
        </a:p>
      </xdr:txBody>
    </xdr:sp>
    <xdr:clientData/>
  </xdr:twoCellAnchor>
  <xdr:oneCellAnchor>
    <xdr:from>
      <xdr:col>7</xdr:col>
      <xdr:colOff>613835</xdr:colOff>
      <xdr:row>17</xdr:row>
      <xdr:rowOff>179918</xdr:rowOff>
    </xdr:from>
    <xdr:ext cx="1365250" cy="769826"/>
    <xdr:sp macro="" textlink="">
      <xdr:nvSpPr>
        <xdr:cNvPr id="2" name="テキスト ボックス 1">
          <a:extLst>
            <a:ext uri="{FF2B5EF4-FFF2-40B4-BE49-F238E27FC236}">
              <a16:creationId xmlns:a16="http://schemas.microsoft.com/office/drawing/2014/main" id="{A24AB004-3379-F264-BA13-2FE1A0CFD5B3}"/>
            </a:ext>
          </a:extLst>
        </xdr:cNvPr>
        <xdr:cNvSpPr txBox="1"/>
      </xdr:nvSpPr>
      <xdr:spPr>
        <a:xfrm>
          <a:off x="4688418" y="3714751"/>
          <a:ext cx="1365250" cy="769826"/>
        </a:xfrm>
        <a:prstGeom prst="rect">
          <a:avLst/>
        </a:prstGeom>
        <a:noFill/>
        <a:effectLst>
          <a:outerShdw blurRad="127000" dist="38100" dir="2700000" algn="tl" rotWithShape="0">
            <a:schemeClr val="tx1">
              <a:alpha val="40000"/>
            </a:schemeClr>
          </a:outerShdw>
        </a:effectLst>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3200" b="1" i="1">
              <a:solidFill>
                <a:sysClr val="windowText" lastClr="000000"/>
              </a:solidFill>
              <a:latin typeface="Meiryo UI" panose="020B0604030504040204" pitchFamily="50" charset="-128"/>
              <a:ea typeface="Meiryo UI" panose="020B0604030504040204" pitchFamily="50" charset="-128"/>
            </a:rPr>
            <a:t>Start</a:t>
          </a:r>
          <a:endParaRPr kumimoji="1" lang="ja-JP" altLang="en-US" sz="3200" b="1" i="1">
            <a:solidFill>
              <a:sysClr val="windowText" lastClr="000000"/>
            </a:solidFill>
            <a:latin typeface="Meiryo UI" panose="020B0604030504040204" pitchFamily="50" charset="-128"/>
            <a:ea typeface="Meiryo UI" panose="020B0604030504040204" pitchFamily="50" charset="-128"/>
          </a:endParaRPr>
        </a:p>
      </xdr:txBody>
    </xdr:sp>
    <xdr:clientData/>
  </xdr:oneCellAnchor>
  <xdr:twoCellAnchor>
    <xdr:from>
      <xdr:col>3</xdr:col>
      <xdr:colOff>3922</xdr:colOff>
      <xdr:row>4</xdr:row>
      <xdr:rowOff>0</xdr:rowOff>
    </xdr:from>
    <xdr:to>
      <xdr:col>9</xdr:col>
      <xdr:colOff>3922</xdr:colOff>
      <xdr:row>5</xdr:row>
      <xdr:rowOff>7442</xdr:rowOff>
    </xdr:to>
    <xdr:sp macro="" textlink="">
      <xdr:nvSpPr>
        <xdr:cNvPr id="95" name="吹き出し: 折線 94">
          <a:extLst>
            <a:ext uri="{FF2B5EF4-FFF2-40B4-BE49-F238E27FC236}">
              <a16:creationId xmlns:a16="http://schemas.microsoft.com/office/drawing/2014/main" id="{2796D425-DF62-490F-B5F4-FD885A208534}"/>
            </a:ext>
          </a:extLst>
        </xdr:cNvPr>
        <xdr:cNvSpPr/>
      </xdr:nvSpPr>
      <xdr:spPr>
        <a:xfrm>
          <a:off x="1315010" y="795618"/>
          <a:ext cx="4101353" cy="253971"/>
        </a:xfrm>
        <a:prstGeom prst="borderCallout2">
          <a:avLst>
            <a:gd name="adj1" fmla="val 18750"/>
            <a:gd name="adj2" fmla="val 102547"/>
            <a:gd name="adj3" fmla="val 18750"/>
            <a:gd name="adj4" fmla="val 109027"/>
            <a:gd name="adj5" fmla="val 492255"/>
            <a:gd name="adj6" fmla="val 77080"/>
          </a:avLst>
        </a:prstGeom>
        <a:noFill/>
        <a:ln w="28575" cap="flat" cmpd="sng" algn="ctr">
          <a:solidFill>
            <a:srgbClr val="E2CE0E">
              <a:lumMod val="75000"/>
            </a:srgbClr>
          </a:solidFill>
          <a:prstDash val="solid"/>
          <a:miter lim="800000"/>
          <a:tailEnd type="stealth" w="lg" len="lg"/>
        </a:ln>
        <a:effectLst/>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ysClr val="window" lastClr="FFFFFF"/>
              </a:solidFill>
              <a:latin typeface="Arial"/>
              <a:ea typeface="Meiryo UI"/>
            </a:defRPr>
          </a:lvl1pPr>
          <a:lvl2pPr marL="457200" algn="l" defTabSz="914400" rtl="0" eaLnBrk="1" latinLnBrk="0" hangingPunct="1">
            <a:defRPr sz="1800" kern="1200">
              <a:solidFill>
                <a:sysClr val="window" lastClr="FFFFFF"/>
              </a:solidFill>
              <a:latin typeface="Arial"/>
              <a:ea typeface="Meiryo UI"/>
            </a:defRPr>
          </a:lvl2pPr>
          <a:lvl3pPr marL="914400" algn="l" defTabSz="914400" rtl="0" eaLnBrk="1" latinLnBrk="0" hangingPunct="1">
            <a:defRPr sz="1800" kern="1200">
              <a:solidFill>
                <a:sysClr val="window" lastClr="FFFFFF"/>
              </a:solidFill>
              <a:latin typeface="Arial"/>
              <a:ea typeface="Meiryo UI"/>
            </a:defRPr>
          </a:lvl3pPr>
          <a:lvl4pPr marL="1371600" algn="l" defTabSz="914400" rtl="0" eaLnBrk="1" latinLnBrk="0" hangingPunct="1">
            <a:defRPr sz="1800" kern="1200">
              <a:solidFill>
                <a:sysClr val="window" lastClr="FFFFFF"/>
              </a:solidFill>
              <a:latin typeface="Arial"/>
              <a:ea typeface="Meiryo UI"/>
            </a:defRPr>
          </a:lvl4pPr>
          <a:lvl5pPr marL="1828800" algn="l" defTabSz="914400" rtl="0" eaLnBrk="1" latinLnBrk="0" hangingPunct="1">
            <a:defRPr sz="1800" kern="1200">
              <a:solidFill>
                <a:sysClr val="window" lastClr="FFFFFF"/>
              </a:solidFill>
              <a:latin typeface="Arial"/>
              <a:ea typeface="Meiryo UI"/>
            </a:defRPr>
          </a:lvl5pPr>
          <a:lvl6pPr marL="2286000" algn="l" defTabSz="914400" rtl="0" eaLnBrk="1" latinLnBrk="0" hangingPunct="1">
            <a:defRPr sz="1800" kern="1200">
              <a:solidFill>
                <a:sysClr val="window" lastClr="FFFFFF"/>
              </a:solidFill>
              <a:latin typeface="Arial"/>
              <a:ea typeface="Meiryo UI"/>
            </a:defRPr>
          </a:lvl6pPr>
          <a:lvl7pPr marL="2743200" algn="l" defTabSz="914400" rtl="0" eaLnBrk="1" latinLnBrk="0" hangingPunct="1">
            <a:defRPr sz="1800" kern="1200">
              <a:solidFill>
                <a:sysClr val="window" lastClr="FFFFFF"/>
              </a:solidFill>
              <a:latin typeface="Arial"/>
              <a:ea typeface="Meiryo UI"/>
            </a:defRPr>
          </a:lvl7pPr>
          <a:lvl8pPr marL="3200400" algn="l" defTabSz="914400" rtl="0" eaLnBrk="1" latinLnBrk="0" hangingPunct="1">
            <a:defRPr sz="1800" kern="1200">
              <a:solidFill>
                <a:sysClr val="window" lastClr="FFFFFF"/>
              </a:solidFill>
              <a:latin typeface="Arial"/>
              <a:ea typeface="Meiryo UI"/>
            </a:defRPr>
          </a:lvl8pPr>
          <a:lvl9pPr marL="3657600" algn="l" defTabSz="914400" rtl="0" eaLnBrk="1" latinLnBrk="0" hangingPunct="1">
            <a:defRPr sz="1800" kern="1200">
              <a:solidFill>
                <a:sysClr val="window" lastClr="FFFFFF"/>
              </a:solidFill>
              <a:latin typeface="Arial"/>
              <a:ea typeface="Meiryo UI"/>
            </a:defRPr>
          </a:lvl9pPr>
        </a:lstStyle>
        <a:p>
          <a:endParaRPr kumimoji="1" lang="ja-JP" altLang="en-US" sz="800">
            <a:solidFill>
              <a:sysClr val="windowText" lastClr="000000"/>
            </a:solidFill>
          </a:endParaRPr>
        </a:p>
      </xdr:txBody>
    </xdr:sp>
    <xdr:clientData/>
  </xdr:twoCellAnchor>
  <xdr:twoCellAnchor>
    <xdr:from>
      <xdr:col>5</xdr:col>
      <xdr:colOff>74084</xdr:colOff>
      <xdr:row>22</xdr:row>
      <xdr:rowOff>21166</xdr:rowOff>
    </xdr:from>
    <xdr:to>
      <xdr:col>5</xdr:col>
      <xdr:colOff>603250</xdr:colOff>
      <xdr:row>22</xdr:row>
      <xdr:rowOff>169334</xdr:rowOff>
    </xdr:to>
    <xdr:sp macro="" textlink="">
      <xdr:nvSpPr>
        <xdr:cNvPr id="24" name="正方形/長方形 23">
          <a:extLst>
            <a:ext uri="{FF2B5EF4-FFF2-40B4-BE49-F238E27FC236}">
              <a16:creationId xmlns:a16="http://schemas.microsoft.com/office/drawing/2014/main" id="{A87668C4-2FA4-5C0F-3403-BD405829C2BE}"/>
            </a:ext>
          </a:extLst>
        </xdr:cNvPr>
        <xdr:cNvSpPr/>
      </xdr:nvSpPr>
      <xdr:spPr>
        <a:xfrm>
          <a:off x="2772834" y="4571999"/>
          <a:ext cx="529166" cy="148168"/>
        </a:xfrm>
        <a:prstGeom prst="rect">
          <a:avLst/>
        </a:prstGeom>
        <a:noFill/>
        <a:ln w="25400">
          <a:solidFill>
            <a:schemeClr val="accent4">
              <a:lumMod val="50000"/>
            </a:schemeClr>
          </a:solidFill>
          <a:prstDash val="sysDash"/>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329826</xdr:colOff>
      <xdr:row>15</xdr:row>
      <xdr:rowOff>113179</xdr:rowOff>
    </xdr:from>
    <xdr:to>
      <xdr:col>5</xdr:col>
      <xdr:colOff>391583</xdr:colOff>
      <xdr:row>20</xdr:row>
      <xdr:rowOff>158750</xdr:rowOff>
    </xdr:to>
    <xdr:sp macro="" textlink="">
      <xdr:nvSpPr>
        <xdr:cNvPr id="25" name="正方形/長方形 24">
          <a:extLst>
            <a:ext uri="{FF2B5EF4-FFF2-40B4-BE49-F238E27FC236}">
              <a16:creationId xmlns:a16="http://schemas.microsoft.com/office/drawing/2014/main" id="{EF999374-005D-49F4-9AD6-9AC34117C072}"/>
            </a:ext>
          </a:extLst>
        </xdr:cNvPr>
        <xdr:cNvSpPr/>
      </xdr:nvSpPr>
      <xdr:spPr>
        <a:xfrm>
          <a:off x="1652743" y="3256429"/>
          <a:ext cx="1437590" cy="1050988"/>
        </a:xfrm>
        <a:prstGeom prst="rect">
          <a:avLst/>
        </a:prstGeom>
        <a:noFill/>
        <a:ln w="25400">
          <a:solidFill>
            <a:schemeClr val="accent4">
              <a:lumMod val="50000"/>
            </a:schemeClr>
          </a:solidFill>
          <a:prstDash val="sysDash"/>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74084</xdr:colOff>
      <xdr:row>19</xdr:row>
      <xdr:rowOff>190500</xdr:rowOff>
    </xdr:from>
    <xdr:to>
      <xdr:col>15</xdr:col>
      <xdr:colOff>74083</xdr:colOff>
      <xdr:row>19</xdr:row>
      <xdr:rowOff>190500</xdr:rowOff>
    </xdr:to>
    <xdr:cxnSp macro="">
      <xdr:nvCxnSpPr>
        <xdr:cNvPr id="32" name="直線コネクタ 31">
          <a:extLst>
            <a:ext uri="{FF2B5EF4-FFF2-40B4-BE49-F238E27FC236}">
              <a16:creationId xmlns:a16="http://schemas.microsoft.com/office/drawing/2014/main" id="{9706D5DB-A34D-8109-C5B4-79766AC40410}"/>
            </a:ext>
          </a:extLst>
        </xdr:cNvPr>
        <xdr:cNvCxnSpPr/>
      </xdr:nvCxnSpPr>
      <xdr:spPr>
        <a:xfrm>
          <a:off x="6212417" y="4127500"/>
          <a:ext cx="2741083" cy="0"/>
        </a:xfrm>
        <a:prstGeom prst="line">
          <a:avLst/>
        </a:prstGeom>
        <a:ln w="101600">
          <a:solidFill>
            <a:schemeClr val="tx1"/>
          </a:solidFill>
          <a:tailEnd type="stealth" w="lg" len="lg"/>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15</xdr:col>
      <xdr:colOff>313574</xdr:colOff>
      <xdr:row>9</xdr:row>
      <xdr:rowOff>126999</xdr:rowOff>
    </xdr:from>
    <xdr:to>
      <xdr:col>24</xdr:col>
      <xdr:colOff>555579</xdr:colOff>
      <xdr:row>24</xdr:row>
      <xdr:rowOff>164013</xdr:rowOff>
    </xdr:to>
    <xdr:pic>
      <xdr:nvPicPr>
        <xdr:cNvPr id="9" name="図 8">
          <a:extLst>
            <a:ext uri="{FF2B5EF4-FFF2-40B4-BE49-F238E27FC236}">
              <a16:creationId xmlns:a16="http://schemas.microsoft.com/office/drawing/2014/main" id="{62393553-4D8C-7AAB-E3DB-652A2D9C9F03}"/>
            </a:ext>
          </a:extLst>
        </xdr:cNvPr>
        <xdr:cNvPicPr>
          <a:picLocks noChangeAspect="1"/>
        </xdr:cNvPicPr>
      </xdr:nvPicPr>
      <xdr:blipFill>
        <a:blip xmlns:r="http://schemas.openxmlformats.org/officeDocument/2006/relationships" r:embed="rId2"/>
        <a:stretch>
          <a:fillRect/>
        </a:stretch>
      </xdr:blipFill>
      <xdr:spPr>
        <a:xfrm>
          <a:off x="9192991" y="2063749"/>
          <a:ext cx="6168671" cy="3074431"/>
        </a:xfrm>
        <a:prstGeom prst="rect">
          <a:avLst/>
        </a:prstGeom>
      </xdr:spPr>
    </xdr:pic>
    <xdr:clientData/>
  </xdr:twoCellAnchor>
  <xdr:twoCellAnchor>
    <xdr:from>
      <xdr:col>17</xdr:col>
      <xdr:colOff>9524</xdr:colOff>
      <xdr:row>6</xdr:row>
      <xdr:rowOff>11206</xdr:rowOff>
    </xdr:from>
    <xdr:to>
      <xdr:col>23</xdr:col>
      <xdr:colOff>9525</xdr:colOff>
      <xdr:row>7</xdr:row>
      <xdr:rowOff>0</xdr:rowOff>
    </xdr:to>
    <xdr:sp macro="" textlink="">
      <xdr:nvSpPr>
        <xdr:cNvPr id="104" name="吹き出し: 折線 103">
          <a:extLst>
            <a:ext uri="{FF2B5EF4-FFF2-40B4-BE49-F238E27FC236}">
              <a16:creationId xmlns:a16="http://schemas.microsoft.com/office/drawing/2014/main" id="{8EBB6443-7F91-45C8-B3FD-443C62150E03}"/>
            </a:ext>
          </a:extLst>
        </xdr:cNvPr>
        <xdr:cNvSpPr/>
      </xdr:nvSpPr>
      <xdr:spPr>
        <a:xfrm>
          <a:off x="10000191" y="1260039"/>
          <a:ext cx="4127501" cy="232211"/>
        </a:xfrm>
        <a:prstGeom prst="borderCallout2">
          <a:avLst>
            <a:gd name="adj1" fmla="val 24108"/>
            <a:gd name="adj2" fmla="val -2098"/>
            <a:gd name="adj3" fmla="val 24109"/>
            <a:gd name="adj4" fmla="val -5454"/>
            <a:gd name="adj5" fmla="val 1603632"/>
            <a:gd name="adj6" fmla="val 16557"/>
          </a:avLst>
        </a:prstGeom>
        <a:noFill/>
        <a:ln w="28575" cap="flat" cmpd="sng" algn="ctr">
          <a:solidFill>
            <a:srgbClr val="E2CE0E">
              <a:lumMod val="75000"/>
            </a:srgbClr>
          </a:solidFill>
          <a:prstDash val="solid"/>
          <a:miter lim="800000"/>
          <a:tailEnd type="stealth" w="lg" len="lg"/>
        </a:ln>
        <a:effectLst/>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ysClr val="window" lastClr="FFFFFF"/>
              </a:solidFill>
              <a:latin typeface="Arial"/>
              <a:ea typeface="Meiryo UI"/>
            </a:defRPr>
          </a:lvl1pPr>
          <a:lvl2pPr marL="457200" algn="l" defTabSz="914400" rtl="0" eaLnBrk="1" latinLnBrk="0" hangingPunct="1">
            <a:defRPr sz="1800" kern="1200">
              <a:solidFill>
                <a:sysClr val="window" lastClr="FFFFFF"/>
              </a:solidFill>
              <a:latin typeface="Arial"/>
              <a:ea typeface="Meiryo UI"/>
            </a:defRPr>
          </a:lvl2pPr>
          <a:lvl3pPr marL="914400" algn="l" defTabSz="914400" rtl="0" eaLnBrk="1" latinLnBrk="0" hangingPunct="1">
            <a:defRPr sz="1800" kern="1200">
              <a:solidFill>
                <a:sysClr val="window" lastClr="FFFFFF"/>
              </a:solidFill>
              <a:latin typeface="Arial"/>
              <a:ea typeface="Meiryo UI"/>
            </a:defRPr>
          </a:lvl3pPr>
          <a:lvl4pPr marL="1371600" algn="l" defTabSz="914400" rtl="0" eaLnBrk="1" latinLnBrk="0" hangingPunct="1">
            <a:defRPr sz="1800" kern="1200">
              <a:solidFill>
                <a:sysClr val="window" lastClr="FFFFFF"/>
              </a:solidFill>
              <a:latin typeface="Arial"/>
              <a:ea typeface="Meiryo UI"/>
            </a:defRPr>
          </a:lvl4pPr>
          <a:lvl5pPr marL="1828800" algn="l" defTabSz="914400" rtl="0" eaLnBrk="1" latinLnBrk="0" hangingPunct="1">
            <a:defRPr sz="1800" kern="1200">
              <a:solidFill>
                <a:sysClr val="window" lastClr="FFFFFF"/>
              </a:solidFill>
              <a:latin typeface="Arial"/>
              <a:ea typeface="Meiryo UI"/>
            </a:defRPr>
          </a:lvl5pPr>
          <a:lvl6pPr marL="2286000" algn="l" defTabSz="914400" rtl="0" eaLnBrk="1" latinLnBrk="0" hangingPunct="1">
            <a:defRPr sz="1800" kern="1200">
              <a:solidFill>
                <a:sysClr val="window" lastClr="FFFFFF"/>
              </a:solidFill>
              <a:latin typeface="Arial"/>
              <a:ea typeface="Meiryo UI"/>
            </a:defRPr>
          </a:lvl6pPr>
          <a:lvl7pPr marL="2743200" algn="l" defTabSz="914400" rtl="0" eaLnBrk="1" latinLnBrk="0" hangingPunct="1">
            <a:defRPr sz="1800" kern="1200">
              <a:solidFill>
                <a:sysClr val="window" lastClr="FFFFFF"/>
              </a:solidFill>
              <a:latin typeface="Arial"/>
              <a:ea typeface="Meiryo UI"/>
            </a:defRPr>
          </a:lvl7pPr>
          <a:lvl8pPr marL="3200400" algn="l" defTabSz="914400" rtl="0" eaLnBrk="1" latinLnBrk="0" hangingPunct="1">
            <a:defRPr sz="1800" kern="1200">
              <a:solidFill>
                <a:sysClr val="window" lastClr="FFFFFF"/>
              </a:solidFill>
              <a:latin typeface="Arial"/>
              <a:ea typeface="Meiryo UI"/>
            </a:defRPr>
          </a:lvl8pPr>
          <a:lvl9pPr marL="3657600" algn="l" defTabSz="914400" rtl="0" eaLnBrk="1" latinLnBrk="0" hangingPunct="1">
            <a:defRPr sz="1800" kern="1200">
              <a:solidFill>
                <a:sysClr val="window" lastClr="FFFFFF"/>
              </a:solidFill>
              <a:latin typeface="Arial"/>
              <a:ea typeface="Meiryo UI"/>
            </a:defRPr>
          </a:lvl9pPr>
        </a:lstStyle>
        <a:p>
          <a:endParaRPr kumimoji="1" lang="ja-JP" altLang="en-US" sz="800">
            <a:solidFill>
              <a:sysClr val="windowText" lastClr="000000"/>
            </a:solidFill>
          </a:endParaRPr>
        </a:p>
      </xdr:txBody>
    </xdr:sp>
    <xdr:clientData/>
  </xdr:twoCellAnchor>
  <xdr:twoCellAnchor>
    <xdr:from>
      <xdr:col>16</xdr:col>
      <xdr:colOff>403411</xdr:colOff>
      <xdr:row>8</xdr:row>
      <xdr:rowOff>7841</xdr:rowOff>
    </xdr:from>
    <xdr:to>
      <xdr:col>24</xdr:col>
      <xdr:colOff>497417</xdr:colOff>
      <xdr:row>12</xdr:row>
      <xdr:rowOff>179916</xdr:rowOff>
    </xdr:to>
    <xdr:grpSp>
      <xdr:nvGrpSpPr>
        <xdr:cNvPr id="119" name="グループ化 118">
          <a:extLst>
            <a:ext uri="{FF2B5EF4-FFF2-40B4-BE49-F238E27FC236}">
              <a16:creationId xmlns:a16="http://schemas.microsoft.com/office/drawing/2014/main" id="{44B39554-1EA4-2598-1DB9-124106788423}"/>
            </a:ext>
          </a:extLst>
        </xdr:cNvPr>
        <xdr:cNvGrpSpPr/>
      </xdr:nvGrpSpPr>
      <xdr:grpSpPr>
        <a:xfrm>
          <a:off x="9936878" y="1641908"/>
          <a:ext cx="5317939" cy="1001808"/>
          <a:chOff x="685800" y="3619499"/>
          <a:chExt cx="5309953" cy="981218"/>
        </a:xfrm>
      </xdr:grpSpPr>
      <xdr:sp macro="" textlink="">
        <xdr:nvSpPr>
          <xdr:cNvPr id="108" name="吹き出し: 折線 107">
            <a:extLst>
              <a:ext uri="{FF2B5EF4-FFF2-40B4-BE49-F238E27FC236}">
                <a16:creationId xmlns:a16="http://schemas.microsoft.com/office/drawing/2014/main" id="{23B69DCD-2E65-E933-D64E-588DBAC26B5B}"/>
              </a:ext>
            </a:extLst>
          </xdr:cNvPr>
          <xdr:cNvSpPr/>
        </xdr:nvSpPr>
        <xdr:spPr>
          <a:xfrm>
            <a:off x="685800" y="3619499"/>
            <a:ext cx="4857750" cy="218102"/>
          </a:xfrm>
          <a:prstGeom prst="borderCallout2">
            <a:avLst>
              <a:gd name="adj1" fmla="val 18750"/>
              <a:gd name="adj2" fmla="val 102547"/>
              <a:gd name="adj3" fmla="val 18750"/>
              <a:gd name="adj4" fmla="val 109027"/>
              <a:gd name="adj5" fmla="val 382345"/>
              <a:gd name="adj6" fmla="val 47936"/>
            </a:avLst>
          </a:prstGeom>
          <a:noFill/>
          <a:ln w="28575" cap="flat" cmpd="sng" algn="ctr">
            <a:solidFill>
              <a:srgbClr val="E2CE0E">
                <a:lumMod val="75000"/>
              </a:srgbClr>
            </a:solidFill>
            <a:prstDash val="solid"/>
            <a:miter lim="800000"/>
            <a:tailEnd type="stealth" w="lg" len="lg"/>
          </a:ln>
          <a:effectLst/>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ysClr val="window" lastClr="FFFFFF"/>
                </a:solidFill>
                <a:latin typeface="Arial"/>
                <a:ea typeface="Meiryo UI"/>
              </a:defRPr>
            </a:lvl1pPr>
            <a:lvl2pPr marL="457200" algn="l" defTabSz="914400" rtl="0" eaLnBrk="1" latinLnBrk="0" hangingPunct="1">
              <a:defRPr sz="1800" kern="1200">
                <a:solidFill>
                  <a:sysClr val="window" lastClr="FFFFFF"/>
                </a:solidFill>
                <a:latin typeface="Arial"/>
                <a:ea typeface="Meiryo UI"/>
              </a:defRPr>
            </a:lvl2pPr>
            <a:lvl3pPr marL="914400" algn="l" defTabSz="914400" rtl="0" eaLnBrk="1" latinLnBrk="0" hangingPunct="1">
              <a:defRPr sz="1800" kern="1200">
                <a:solidFill>
                  <a:sysClr val="window" lastClr="FFFFFF"/>
                </a:solidFill>
                <a:latin typeface="Arial"/>
                <a:ea typeface="Meiryo UI"/>
              </a:defRPr>
            </a:lvl3pPr>
            <a:lvl4pPr marL="1371600" algn="l" defTabSz="914400" rtl="0" eaLnBrk="1" latinLnBrk="0" hangingPunct="1">
              <a:defRPr sz="1800" kern="1200">
                <a:solidFill>
                  <a:sysClr val="window" lastClr="FFFFFF"/>
                </a:solidFill>
                <a:latin typeface="Arial"/>
                <a:ea typeface="Meiryo UI"/>
              </a:defRPr>
            </a:lvl4pPr>
            <a:lvl5pPr marL="1828800" algn="l" defTabSz="914400" rtl="0" eaLnBrk="1" latinLnBrk="0" hangingPunct="1">
              <a:defRPr sz="1800" kern="1200">
                <a:solidFill>
                  <a:sysClr val="window" lastClr="FFFFFF"/>
                </a:solidFill>
                <a:latin typeface="Arial"/>
                <a:ea typeface="Meiryo UI"/>
              </a:defRPr>
            </a:lvl5pPr>
            <a:lvl6pPr marL="2286000" algn="l" defTabSz="914400" rtl="0" eaLnBrk="1" latinLnBrk="0" hangingPunct="1">
              <a:defRPr sz="1800" kern="1200">
                <a:solidFill>
                  <a:sysClr val="window" lastClr="FFFFFF"/>
                </a:solidFill>
                <a:latin typeface="Arial"/>
                <a:ea typeface="Meiryo UI"/>
              </a:defRPr>
            </a:lvl6pPr>
            <a:lvl7pPr marL="2743200" algn="l" defTabSz="914400" rtl="0" eaLnBrk="1" latinLnBrk="0" hangingPunct="1">
              <a:defRPr sz="1800" kern="1200">
                <a:solidFill>
                  <a:sysClr val="window" lastClr="FFFFFF"/>
                </a:solidFill>
                <a:latin typeface="Arial"/>
                <a:ea typeface="Meiryo UI"/>
              </a:defRPr>
            </a:lvl7pPr>
            <a:lvl8pPr marL="3200400" algn="l" defTabSz="914400" rtl="0" eaLnBrk="1" latinLnBrk="0" hangingPunct="1">
              <a:defRPr sz="1800" kern="1200">
                <a:solidFill>
                  <a:sysClr val="window" lastClr="FFFFFF"/>
                </a:solidFill>
                <a:latin typeface="Arial"/>
                <a:ea typeface="Meiryo UI"/>
              </a:defRPr>
            </a:lvl8pPr>
            <a:lvl9pPr marL="3657600" algn="l" defTabSz="914400" rtl="0" eaLnBrk="1" latinLnBrk="0" hangingPunct="1">
              <a:defRPr sz="1800" kern="1200">
                <a:solidFill>
                  <a:sysClr val="window" lastClr="FFFFFF"/>
                </a:solidFill>
                <a:latin typeface="Arial"/>
                <a:ea typeface="Meiryo UI"/>
              </a:defRPr>
            </a:lvl9pPr>
          </a:lstStyle>
          <a:p>
            <a:endParaRPr kumimoji="1" lang="ja-JP" altLang="en-US" sz="800">
              <a:solidFill>
                <a:sysClr val="windowText" lastClr="000000"/>
              </a:solidFill>
            </a:endParaRPr>
          </a:p>
        </xdr:txBody>
      </xdr:sp>
      <xdr:cxnSp macro="">
        <xdr:nvCxnSpPr>
          <xdr:cNvPr id="117" name="直線矢印コネクタ 116">
            <a:extLst>
              <a:ext uri="{FF2B5EF4-FFF2-40B4-BE49-F238E27FC236}">
                <a16:creationId xmlns:a16="http://schemas.microsoft.com/office/drawing/2014/main" id="{0BFE8C3C-E643-40F5-936E-F7FFC50FA9B0}"/>
              </a:ext>
            </a:extLst>
          </xdr:cNvPr>
          <xdr:cNvCxnSpPr>
            <a:cxnSpLocks/>
          </xdr:cNvCxnSpPr>
        </xdr:nvCxnSpPr>
        <xdr:spPr>
          <a:xfrm flipH="1">
            <a:off x="5131631" y="3662915"/>
            <a:ext cx="864122" cy="937802"/>
          </a:xfrm>
          <a:prstGeom prst="straightConnector1">
            <a:avLst/>
          </a:prstGeom>
          <a:noFill/>
          <a:ln w="28575" cap="flat" cmpd="sng" algn="ctr">
            <a:solidFill>
              <a:srgbClr val="E2CE0E">
                <a:lumMod val="75000"/>
              </a:srgbClr>
            </a:solidFill>
            <a:prstDash val="solid"/>
            <a:miter lim="800000"/>
            <a:tailEnd type="stealth" w="lg" len="lg"/>
          </a:ln>
          <a:effectLst/>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17</xdr:col>
      <xdr:colOff>669235</xdr:colOff>
      <xdr:row>24</xdr:row>
      <xdr:rowOff>10583</xdr:rowOff>
    </xdr:from>
    <xdr:to>
      <xdr:col>18</xdr:col>
      <xdr:colOff>467528</xdr:colOff>
      <xdr:row>24</xdr:row>
      <xdr:rowOff>166221</xdr:rowOff>
    </xdr:to>
    <xdr:sp macro="" textlink="">
      <xdr:nvSpPr>
        <xdr:cNvPr id="26" name="正方形/長方形 25">
          <a:extLst>
            <a:ext uri="{FF2B5EF4-FFF2-40B4-BE49-F238E27FC236}">
              <a16:creationId xmlns:a16="http://schemas.microsoft.com/office/drawing/2014/main" id="{DD444D58-593A-4FA9-B2A0-E7890E64BCED}"/>
            </a:ext>
          </a:extLst>
        </xdr:cNvPr>
        <xdr:cNvSpPr/>
      </xdr:nvSpPr>
      <xdr:spPr>
        <a:xfrm>
          <a:off x="10659902" y="4984750"/>
          <a:ext cx="486209" cy="155638"/>
        </a:xfrm>
        <a:prstGeom prst="rect">
          <a:avLst/>
        </a:prstGeom>
        <a:noFill/>
        <a:ln w="25400">
          <a:solidFill>
            <a:schemeClr val="accent4">
              <a:lumMod val="50000"/>
            </a:schemeClr>
          </a:solidFill>
          <a:prstDash val="sysDash"/>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1</xdr:col>
      <xdr:colOff>539748</xdr:colOff>
      <xdr:row>27</xdr:row>
      <xdr:rowOff>111279</xdr:rowOff>
    </xdr:from>
    <xdr:to>
      <xdr:col>12</xdr:col>
      <xdr:colOff>600010</xdr:colOff>
      <xdr:row>41</xdr:row>
      <xdr:rowOff>117215</xdr:rowOff>
    </xdr:to>
    <xdr:pic>
      <xdr:nvPicPr>
        <xdr:cNvPr id="12" name="図 11">
          <a:extLst>
            <a:ext uri="{FF2B5EF4-FFF2-40B4-BE49-F238E27FC236}">
              <a16:creationId xmlns:a16="http://schemas.microsoft.com/office/drawing/2014/main" id="{49545F20-4F92-2938-9FE2-60E215C07DC8}"/>
            </a:ext>
          </a:extLst>
        </xdr:cNvPr>
        <xdr:cNvPicPr>
          <a:picLocks noChangeAspect="1"/>
        </xdr:cNvPicPr>
      </xdr:nvPicPr>
      <xdr:blipFill>
        <a:blip xmlns:r="http://schemas.openxmlformats.org/officeDocument/2006/relationships" r:embed="rId3"/>
        <a:stretch>
          <a:fillRect/>
        </a:stretch>
      </xdr:blipFill>
      <xdr:spPr>
        <a:xfrm>
          <a:off x="740831" y="5540529"/>
          <a:ext cx="7373346" cy="2863436"/>
        </a:xfrm>
        <a:prstGeom prst="rect">
          <a:avLst/>
        </a:prstGeom>
      </xdr:spPr>
    </xdr:pic>
    <xdr:clientData/>
  </xdr:twoCellAnchor>
  <xdr:twoCellAnchor>
    <xdr:from>
      <xdr:col>2</xdr:col>
      <xdr:colOff>422461</xdr:colOff>
      <xdr:row>25</xdr:row>
      <xdr:rowOff>12885</xdr:rowOff>
    </xdr:from>
    <xdr:to>
      <xdr:col>10</xdr:col>
      <xdr:colOff>412750</xdr:colOff>
      <xdr:row>38</xdr:row>
      <xdr:rowOff>169333</xdr:rowOff>
    </xdr:to>
    <xdr:grpSp>
      <xdr:nvGrpSpPr>
        <xdr:cNvPr id="120" name="グループ化 119">
          <a:extLst>
            <a:ext uri="{FF2B5EF4-FFF2-40B4-BE49-F238E27FC236}">
              <a16:creationId xmlns:a16="http://schemas.microsoft.com/office/drawing/2014/main" id="{6F492584-191B-3C58-DA05-DEDA59CFB07E}"/>
            </a:ext>
          </a:extLst>
        </xdr:cNvPr>
        <xdr:cNvGrpSpPr/>
      </xdr:nvGrpSpPr>
      <xdr:grpSpPr>
        <a:xfrm>
          <a:off x="1302994" y="5008218"/>
          <a:ext cx="5214223" cy="2831915"/>
          <a:chOff x="704850" y="6181724"/>
          <a:chExt cx="5368741" cy="2541535"/>
        </a:xfrm>
      </xdr:grpSpPr>
      <xdr:sp macro="" textlink="">
        <xdr:nvSpPr>
          <xdr:cNvPr id="110" name="吹き出し: 折線 109">
            <a:extLst>
              <a:ext uri="{FF2B5EF4-FFF2-40B4-BE49-F238E27FC236}">
                <a16:creationId xmlns:a16="http://schemas.microsoft.com/office/drawing/2014/main" id="{62AC78EB-53C6-4397-880F-E2638FBF66CE}"/>
              </a:ext>
            </a:extLst>
          </xdr:cNvPr>
          <xdr:cNvSpPr/>
        </xdr:nvSpPr>
        <xdr:spPr>
          <a:xfrm>
            <a:off x="704850" y="6181724"/>
            <a:ext cx="4908414" cy="397152"/>
          </a:xfrm>
          <a:prstGeom prst="borderCallout2">
            <a:avLst>
              <a:gd name="adj1" fmla="val 18750"/>
              <a:gd name="adj2" fmla="val 102547"/>
              <a:gd name="adj3" fmla="val 18750"/>
              <a:gd name="adj4" fmla="val 109027"/>
              <a:gd name="adj5" fmla="val 640380"/>
              <a:gd name="adj6" fmla="val 35636"/>
            </a:avLst>
          </a:prstGeom>
          <a:noFill/>
          <a:ln w="28575" cap="flat" cmpd="sng" algn="ctr">
            <a:solidFill>
              <a:srgbClr val="E2CE0E">
                <a:lumMod val="75000"/>
              </a:srgbClr>
            </a:solidFill>
            <a:prstDash val="solid"/>
            <a:miter lim="800000"/>
            <a:tailEnd type="stealth" w="lg" len="lg"/>
          </a:ln>
          <a:effectLst/>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ysClr val="window" lastClr="FFFFFF"/>
                </a:solidFill>
                <a:latin typeface="Arial"/>
                <a:ea typeface="Meiryo UI"/>
              </a:defRPr>
            </a:lvl1pPr>
            <a:lvl2pPr marL="457200" algn="l" defTabSz="914400" rtl="0" eaLnBrk="1" latinLnBrk="0" hangingPunct="1">
              <a:defRPr sz="1800" kern="1200">
                <a:solidFill>
                  <a:sysClr val="window" lastClr="FFFFFF"/>
                </a:solidFill>
                <a:latin typeface="Arial"/>
                <a:ea typeface="Meiryo UI"/>
              </a:defRPr>
            </a:lvl2pPr>
            <a:lvl3pPr marL="914400" algn="l" defTabSz="914400" rtl="0" eaLnBrk="1" latinLnBrk="0" hangingPunct="1">
              <a:defRPr sz="1800" kern="1200">
                <a:solidFill>
                  <a:sysClr val="window" lastClr="FFFFFF"/>
                </a:solidFill>
                <a:latin typeface="Arial"/>
                <a:ea typeface="Meiryo UI"/>
              </a:defRPr>
            </a:lvl3pPr>
            <a:lvl4pPr marL="1371600" algn="l" defTabSz="914400" rtl="0" eaLnBrk="1" latinLnBrk="0" hangingPunct="1">
              <a:defRPr sz="1800" kern="1200">
                <a:solidFill>
                  <a:sysClr val="window" lastClr="FFFFFF"/>
                </a:solidFill>
                <a:latin typeface="Arial"/>
                <a:ea typeface="Meiryo UI"/>
              </a:defRPr>
            </a:lvl4pPr>
            <a:lvl5pPr marL="1828800" algn="l" defTabSz="914400" rtl="0" eaLnBrk="1" latinLnBrk="0" hangingPunct="1">
              <a:defRPr sz="1800" kern="1200">
                <a:solidFill>
                  <a:sysClr val="window" lastClr="FFFFFF"/>
                </a:solidFill>
                <a:latin typeface="Arial"/>
                <a:ea typeface="Meiryo UI"/>
              </a:defRPr>
            </a:lvl5pPr>
            <a:lvl6pPr marL="2286000" algn="l" defTabSz="914400" rtl="0" eaLnBrk="1" latinLnBrk="0" hangingPunct="1">
              <a:defRPr sz="1800" kern="1200">
                <a:solidFill>
                  <a:sysClr val="window" lastClr="FFFFFF"/>
                </a:solidFill>
                <a:latin typeface="Arial"/>
                <a:ea typeface="Meiryo UI"/>
              </a:defRPr>
            </a:lvl6pPr>
            <a:lvl7pPr marL="2743200" algn="l" defTabSz="914400" rtl="0" eaLnBrk="1" latinLnBrk="0" hangingPunct="1">
              <a:defRPr sz="1800" kern="1200">
                <a:solidFill>
                  <a:sysClr val="window" lastClr="FFFFFF"/>
                </a:solidFill>
                <a:latin typeface="Arial"/>
                <a:ea typeface="Meiryo UI"/>
              </a:defRPr>
            </a:lvl7pPr>
            <a:lvl8pPr marL="3200400" algn="l" defTabSz="914400" rtl="0" eaLnBrk="1" latinLnBrk="0" hangingPunct="1">
              <a:defRPr sz="1800" kern="1200">
                <a:solidFill>
                  <a:sysClr val="window" lastClr="FFFFFF"/>
                </a:solidFill>
                <a:latin typeface="Arial"/>
                <a:ea typeface="Meiryo UI"/>
              </a:defRPr>
            </a:lvl8pPr>
            <a:lvl9pPr marL="3657600" algn="l" defTabSz="914400" rtl="0" eaLnBrk="1" latinLnBrk="0" hangingPunct="1">
              <a:defRPr sz="1800" kern="1200">
                <a:solidFill>
                  <a:sysClr val="window" lastClr="FFFFFF"/>
                </a:solidFill>
                <a:latin typeface="Arial"/>
                <a:ea typeface="Meiryo UI"/>
              </a:defRPr>
            </a:lvl9pPr>
          </a:lstStyle>
          <a:p>
            <a:endParaRPr kumimoji="1" lang="ja-JP" altLang="en-US" sz="800">
              <a:solidFill>
                <a:sysClr val="windowText" lastClr="000000"/>
              </a:solidFill>
            </a:endParaRPr>
          </a:p>
        </xdr:txBody>
      </xdr:sp>
      <xdr:cxnSp macro="">
        <xdr:nvCxnSpPr>
          <xdr:cNvPr id="111" name="直線矢印コネクタ 110">
            <a:extLst>
              <a:ext uri="{FF2B5EF4-FFF2-40B4-BE49-F238E27FC236}">
                <a16:creationId xmlns:a16="http://schemas.microsoft.com/office/drawing/2014/main" id="{11169758-6C13-4F0F-9C0B-E528740885A4}"/>
              </a:ext>
            </a:extLst>
          </xdr:cNvPr>
          <xdr:cNvCxnSpPr>
            <a:cxnSpLocks/>
          </xdr:cNvCxnSpPr>
        </xdr:nvCxnSpPr>
        <xdr:spPr>
          <a:xfrm flipH="1">
            <a:off x="4338529" y="6272536"/>
            <a:ext cx="1680843" cy="2410185"/>
          </a:xfrm>
          <a:prstGeom prst="straightConnector1">
            <a:avLst/>
          </a:prstGeom>
          <a:noFill/>
          <a:ln w="28575" cap="flat" cmpd="sng" algn="ctr">
            <a:solidFill>
              <a:srgbClr val="E2CE0E">
                <a:lumMod val="75000"/>
              </a:srgbClr>
            </a:solidFill>
            <a:prstDash val="solid"/>
            <a:miter lim="800000"/>
            <a:tailEnd type="stealth" w="lg" len="lg"/>
          </a:ln>
          <a:effectLst/>
        </xdr:spPr>
        <xdr:style>
          <a:lnRef idx="1">
            <a:schemeClr val="accent1"/>
          </a:lnRef>
          <a:fillRef idx="0">
            <a:schemeClr val="accent1"/>
          </a:fillRef>
          <a:effectRef idx="0">
            <a:schemeClr val="accent1"/>
          </a:effectRef>
          <a:fontRef idx="minor">
            <a:schemeClr val="tx1"/>
          </a:fontRef>
        </xdr:style>
      </xdr:cxnSp>
      <xdr:cxnSp macro="">
        <xdr:nvCxnSpPr>
          <xdr:cNvPr id="113" name="直線矢印コネクタ 112">
            <a:extLst>
              <a:ext uri="{FF2B5EF4-FFF2-40B4-BE49-F238E27FC236}">
                <a16:creationId xmlns:a16="http://schemas.microsoft.com/office/drawing/2014/main" id="{973F8604-60B2-4370-9A8D-AF7C6DE50C45}"/>
              </a:ext>
            </a:extLst>
          </xdr:cNvPr>
          <xdr:cNvCxnSpPr>
            <a:cxnSpLocks/>
          </xdr:cNvCxnSpPr>
        </xdr:nvCxnSpPr>
        <xdr:spPr>
          <a:xfrm flipH="1">
            <a:off x="5021710" y="6263253"/>
            <a:ext cx="1051881" cy="2439738"/>
          </a:xfrm>
          <a:prstGeom prst="straightConnector1">
            <a:avLst/>
          </a:prstGeom>
          <a:noFill/>
          <a:ln w="28575" cap="flat" cmpd="sng" algn="ctr">
            <a:solidFill>
              <a:srgbClr val="E2CE0E">
                <a:lumMod val="75000"/>
              </a:srgbClr>
            </a:solidFill>
            <a:prstDash val="solid"/>
            <a:miter lim="800000"/>
            <a:tailEnd type="stealth" w="lg" len="lg"/>
          </a:ln>
          <a:effectLst/>
        </xdr:spPr>
        <xdr:style>
          <a:lnRef idx="1">
            <a:schemeClr val="accent1"/>
          </a:lnRef>
          <a:fillRef idx="0">
            <a:schemeClr val="accent1"/>
          </a:fillRef>
          <a:effectRef idx="0">
            <a:schemeClr val="accent1"/>
          </a:effectRef>
          <a:fontRef idx="minor">
            <a:schemeClr val="tx1"/>
          </a:fontRef>
        </xdr:style>
      </xdr:cxnSp>
      <xdr:cxnSp macro="">
        <xdr:nvCxnSpPr>
          <xdr:cNvPr id="115" name="直線矢印コネクタ 114">
            <a:extLst>
              <a:ext uri="{FF2B5EF4-FFF2-40B4-BE49-F238E27FC236}">
                <a16:creationId xmlns:a16="http://schemas.microsoft.com/office/drawing/2014/main" id="{8047C693-84F7-43AE-95BC-4135FA41289E}"/>
              </a:ext>
            </a:extLst>
          </xdr:cNvPr>
          <xdr:cNvCxnSpPr>
            <a:cxnSpLocks/>
          </xdr:cNvCxnSpPr>
        </xdr:nvCxnSpPr>
        <xdr:spPr>
          <a:xfrm flipH="1">
            <a:off x="5715734" y="6281819"/>
            <a:ext cx="347013" cy="2441440"/>
          </a:xfrm>
          <a:prstGeom prst="straightConnector1">
            <a:avLst/>
          </a:prstGeom>
          <a:noFill/>
          <a:ln w="28575" cap="flat" cmpd="sng" algn="ctr">
            <a:solidFill>
              <a:srgbClr val="E2CE0E">
                <a:lumMod val="75000"/>
              </a:srgbClr>
            </a:solidFill>
            <a:prstDash val="solid"/>
            <a:miter lim="800000"/>
            <a:tailEnd type="stealth" w="lg" len="lg"/>
          </a:ln>
          <a:effectLst/>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11</xdr:col>
      <xdr:colOff>497417</xdr:colOff>
      <xdr:row>22</xdr:row>
      <xdr:rowOff>179293</xdr:rowOff>
    </xdr:from>
    <xdr:to>
      <xdr:col>15</xdr:col>
      <xdr:colOff>246530</xdr:colOff>
      <xdr:row>33</xdr:row>
      <xdr:rowOff>137583</xdr:rowOff>
    </xdr:to>
    <xdr:cxnSp macro="">
      <xdr:nvCxnSpPr>
        <xdr:cNvPr id="35" name="直線コネクタ 34">
          <a:extLst>
            <a:ext uri="{FF2B5EF4-FFF2-40B4-BE49-F238E27FC236}">
              <a16:creationId xmlns:a16="http://schemas.microsoft.com/office/drawing/2014/main" id="{1A2E2AAA-EED3-4BF6-91CF-F88F5208346B}"/>
            </a:ext>
          </a:extLst>
        </xdr:cNvPr>
        <xdr:cNvCxnSpPr/>
      </xdr:nvCxnSpPr>
      <xdr:spPr>
        <a:xfrm flipH="1">
          <a:off x="7323667" y="4719543"/>
          <a:ext cx="1802280" cy="2053790"/>
        </a:xfrm>
        <a:prstGeom prst="line">
          <a:avLst/>
        </a:prstGeom>
        <a:ln w="101600">
          <a:solidFill>
            <a:schemeClr val="tx1"/>
          </a:solidFill>
          <a:tailEnd type="stealth" w="lg" len="lg"/>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15</xdr:col>
      <xdr:colOff>169333</xdr:colOff>
      <xdr:row>30</xdr:row>
      <xdr:rowOff>34206</xdr:rowOff>
    </xdr:from>
    <xdr:to>
      <xdr:col>24</xdr:col>
      <xdr:colOff>527711</xdr:colOff>
      <xdr:row>44</xdr:row>
      <xdr:rowOff>188140</xdr:rowOff>
    </xdr:to>
    <xdr:pic>
      <xdr:nvPicPr>
        <xdr:cNvPr id="16" name="図 15">
          <a:extLst>
            <a:ext uri="{FF2B5EF4-FFF2-40B4-BE49-F238E27FC236}">
              <a16:creationId xmlns:a16="http://schemas.microsoft.com/office/drawing/2014/main" id="{AC408A7B-47FA-107A-F096-4BDA68980808}"/>
            </a:ext>
          </a:extLst>
        </xdr:cNvPr>
        <xdr:cNvPicPr>
          <a:picLocks noChangeAspect="1"/>
        </xdr:cNvPicPr>
      </xdr:nvPicPr>
      <xdr:blipFill>
        <a:blip xmlns:r="http://schemas.openxmlformats.org/officeDocument/2006/relationships" r:embed="rId4"/>
        <a:stretch>
          <a:fillRect/>
        </a:stretch>
      </xdr:blipFill>
      <xdr:spPr>
        <a:xfrm>
          <a:off x="9048750" y="6310123"/>
          <a:ext cx="6285044" cy="2979684"/>
        </a:xfrm>
        <a:prstGeom prst="rect">
          <a:avLst/>
        </a:prstGeom>
      </xdr:spPr>
    </xdr:pic>
    <xdr:clientData/>
  </xdr:twoCellAnchor>
  <xdr:twoCellAnchor>
    <xdr:from>
      <xdr:col>16</xdr:col>
      <xdr:colOff>403411</xdr:colOff>
      <xdr:row>27</xdr:row>
      <xdr:rowOff>7847</xdr:rowOff>
    </xdr:from>
    <xdr:to>
      <xdr:col>24</xdr:col>
      <xdr:colOff>472975</xdr:colOff>
      <xdr:row>36</xdr:row>
      <xdr:rowOff>127000</xdr:rowOff>
    </xdr:to>
    <xdr:grpSp>
      <xdr:nvGrpSpPr>
        <xdr:cNvPr id="121" name="グループ化 120">
          <a:extLst>
            <a:ext uri="{FF2B5EF4-FFF2-40B4-BE49-F238E27FC236}">
              <a16:creationId xmlns:a16="http://schemas.microsoft.com/office/drawing/2014/main" id="{2C6A1EF3-B275-4E46-AC64-4CC8BD794209}"/>
            </a:ext>
          </a:extLst>
        </xdr:cNvPr>
        <xdr:cNvGrpSpPr/>
      </xdr:nvGrpSpPr>
      <xdr:grpSpPr>
        <a:xfrm>
          <a:off x="9936878" y="5494247"/>
          <a:ext cx="5293497" cy="1914086"/>
          <a:chOff x="704849" y="6181725"/>
          <a:chExt cx="5431606" cy="1913790"/>
        </a:xfrm>
      </xdr:grpSpPr>
      <xdr:sp macro="" textlink="">
        <xdr:nvSpPr>
          <xdr:cNvPr id="122" name="吹き出し: 折線 121">
            <a:extLst>
              <a:ext uri="{FF2B5EF4-FFF2-40B4-BE49-F238E27FC236}">
                <a16:creationId xmlns:a16="http://schemas.microsoft.com/office/drawing/2014/main" id="{5E61A6FD-5001-B7BB-28C0-B02D1129ACFD}"/>
              </a:ext>
            </a:extLst>
          </xdr:cNvPr>
          <xdr:cNvSpPr/>
        </xdr:nvSpPr>
        <xdr:spPr>
          <a:xfrm>
            <a:off x="704849" y="6181725"/>
            <a:ext cx="4967992" cy="390525"/>
          </a:xfrm>
          <a:prstGeom prst="borderCallout2">
            <a:avLst>
              <a:gd name="adj1" fmla="val 18750"/>
              <a:gd name="adj2" fmla="val 102547"/>
              <a:gd name="adj3" fmla="val 18750"/>
              <a:gd name="adj4" fmla="val 109027"/>
              <a:gd name="adj5" fmla="val 444038"/>
              <a:gd name="adj6" fmla="val 60871"/>
            </a:avLst>
          </a:prstGeom>
          <a:noFill/>
          <a:ln w="28575" cap="flat" cmpd="sng" algn="ctr">
            <a:solidFill>
              <a:srgbClr val="E2CE0E">
                <a:lumMod val="75000"/>
              </a:srgbClr>
            </a:solidFill>
            <a:prstDash val="solid"/>
            <a:miter lim="800000"/>
            <a:tailEnd type="stealth" w="lg" len="lg"/>
          </a:ln>
          <a:effectLst/>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ysClr val="window" lastClr="FFFFFF"/>
                </a:solidFill>
                <a:latin typeface="Arial"/>
                <a:ea typeface="Meiryo UI"/>
              </a:defRPr>
            </a:lvl1pPr>
            <a:lvl2pPr marL="457200" algn="l" defTabSz="914400" rtl="0" eaLnBrk="1" latinLnBrk="0" hangingPunct="1">
              <a:defRPr sz="1800" kern="1200">
                <a:solidFill>
                  <a:sysClr val="window" lastClr="FFFFFF"/>
                </a:solidFill>
                <a:latin typeface="Arial"/>
                <a:ea typeface="Meiryo UI"/>
              </a:defRPr>
            </a:lvl2pPr>
            <a:lvl3pPr marL="914400" algn="l" defTabSz="914400" rtl="0" eaLnBrk="1" latinLnBrk="0" hangingPunct="1">
              <a:defRPr sz="1800" kern="1200">
                <a:solidFill>
                  <a:sysClr val="window" lastClr="FFFFFF"/>
                </a:solidFill>
                <a:latin typeface="Arial"/>
                <a:ea typeface="Meiryo UI"/>
              </a:defRPr>
            </a:lvl3pPr>
            <a:lvl4pPr marL="1371600" algn="l" defTabSz="914400" rtl="0" eaLnBrk="1" latinLnBrk="0" hangingPunct="1">
              <a:defRPr sz="1800" kern="1200">
                <a:solidFill>
                  <a:sysClr val="window" lastClr="FFFFFF"/>
                </a:solidFill>
                <a:latin typeface="Arial"/>
                <a:ea typeface="Meiryo UI"/>
              </a:defRPr>
            </a:lvl4pPr>
            <a:lvl5pPr marL="1828800" algn="l" defTabSz="914400" rtl="0" eaLnBrk="1" latinLnBrk="0" hangingPunct="1">
              <a:defRPr sz="1800" kern="1200">
                <a:solidFill>
                  <a:sysClr val="window" lastClr="FFFFFF"/>
                </a:solidFill>
                <a:latin typeface="Arial"/>
                <a:ea typeface="Meiryo UI"/>
              </a:defRPr>
            </a:lvl5pPr>
            <a:lvl6pPr marL="2286000" algn="l" defTabSz="914400" rtl="0" eaLnBrk="1" latinLnBrk="0" hangingPunct="1">
              <a:defRPr sz="1800" kern="1200">
                <a:solidFill>
                  <a:sysClr val="window" lastClr="FFFFFF"/>
                </a:solidFill>
                <a:latin typeface="Arial"/>
                <a:ea typeface="Meiryo UI"/>
              </a:defRPr>
            </a:lvl6pPr>
            <a:lvl7pPr marL="2743200" algn="l" defTabSz="914400" rtl="0" eaLnBrk="1" latinLnBrk="0" hangingPunct="1">
              <a:defRPr sz="1800" kern="1200">
                <a:solidFill>
                  <a:sysClr val="window" lastClr="FFFFFF"/>
                </a:solidFill>
                <a:latin typeface="Arial"/>
                <a:ea typeface="Meiryo UI"/>
              </a:defRPr>
            </a:lvl7pPr>
            <a:lvl8pPr marL="3200400" algn="l" defTabSz="914400" rtl="0" eaLnBrk="1" latinLnBrk="0" hangingPunct="1">
              <a:defRPr sz="1800" kern="1200">
                <a:solidFill>
                  <a:sysClr val="window" lastClr="FFFFFF"/>
                </a:solidFill>
                <a:latin typeface="Arial"/>
                <a:ea typeface="Meiryo UI"/>
              </a:defRPr>
            </a:lvl8pPr>
            <a:lvl9pPr marL="3657600" algn="l" defTabSz="914400" rtl="0" eaLnBrk="1" latinLnBrk="0" hangingPunct="1">
              <a:defRPr sz="1800" kern="1200">
                <a:solidFill>
                  <a:sysClr val="window" lastClr="FFFFFF"/>
                </a:solidFill>
                <a:latin typeface="Arial"/>
                <a:ea typeface="Meiryo UI"/>
              </a:defRPr>
            </a:lvl9pPr>
          </a:lstStyle>
          <a:p>
            <a:endParaRPr kumimoji="1" lang="ja-JP" altLang="en-US" sz="800">
              <a:solidFill>
                <a:sysClr val="windowText" lastClr="000000"/>
              </a:solidFill>
            </a:endParaRPr>
          </a:p>
        </xdr:txBody>
      </xdr:sp>
      <xdr:cxnSp macro="">
        <xdr:nvCxnSpPr>
          <xdr:cNvPr id="123" name="直線矢印コネクタ 122">
            <a:extLst>
              <a:ext uri="{FF2B5EF4-FFF2-40B4-BE49-F238E27FC236}">
                <a16:creationId xmlns:a16="http://schemas.microsoft.com/office/drawing/2014/main" id="{AD4EEB93-6B78-2498-1CDB-F0674F4FE84A}"/>
              </a:ext>
            </a:extLst>
          </xdr:cNvPr>
          <xdr:cNvCxnSpPr>
            <a:cxnSpLocks/>
          </xdr:cNvCxnSpPr>
        </xdr:nvCxnSpPr>
        <xdr:spPr>
          <a:xfrm flipH="1">
            <a:off x="4645384" y="6256488"/>
            <a:ext cx="1472022" cy="1839026"/>
          </a:xfrm>
          <a:prstGeom prst="straightConnector1">
            <a:avLst/>
          </a:prstGeom>
          <a:noFill/>
          <a:ln w="28575" cap="flat" cmpd="sng" algn="ctr">
            <a:solidFill>
              <a:srgbClr val="E2CE0E">
                <a:lumMod val="75000"/>
              </a:srgbClr>
            </a:solidFill>
            <a:prstDash val="solid"/>
            <a:miter lim="800000"/>
            <a:tailEnd type="stealth" w="lg" len="lg"/>
          </a:ln>
          <a:effectLst/>
        </xdr:spPr>
        <xdr:style>
          <a:lnRef idx="1">
            <a:schemeClr val="accent1"/>
          </a:lnRef>
          <a:fillRef idx="0">
            <a:schemeClr val="accent1"/>
          </a:fillRef>
          <a:effectRef idx="0">
            <a:schemeClr val="accent1"/>
          </a:effectRef>
          <a:fontRef idx="minor">
            <a:schemeClr val="tx1"/>
          </a:fontRef>
        </xdr:style>
      </xdr:cxnSp>
      <xdr:cxnSp macro="">
        <xdr:nvCxnSpPr>
          <xdr:cNvPr id="124" name="直線矢印コネクタ 123">
            <a:extLst>
              <a:ext uri="{FF2B5EF4-FFF2-40B4-BE49-F238E27FC236}">
                <a16:creationId xmlns:a16="http://schemas.microsoft.com/office/drawing/2014/main" id="{AFD4974B-7A9D-B6D8-2982-9E3414B25695}"/>
              </a:ext>
            </a:extLst>
          </xdr:cNvPr>
          <xdr:cNvCxnSpPr>
            <a:cxnSpLocks/>
          </xdr:cNvCxnSpPr>
        </xdr:nvCxnSpPr>
        <xdr:spPr>
          <a:xfrm flipH="1">
            <a:off x="5403425" y="6243185"/>
            <a:ext cx="733030" cy="1852330"/>
          </a:xfrm>
          <a:prstGeom prst="straightConnector1">
            <a:avLst/>
          </a:prstGeom>
          <a:noFill/>
          <a:ln w="28575" cap="flat" cmpd="sng" algn="ctr">
            <a:solidFill>
              <a:srgbClr val="E2CE0E">
                <a:lumMod val="75000"/>
              </a:srgbClr>
            </a:solidFill>
            <a:prstDash val="solid"/>
            <a:miter lim="800000"/>
            <a:tailEnd type="stealth" w="lg" len="lg"/>
          </a:ln>
          <a:effectLst/>
        </xdr:spPr>
        <xdr:style>
          <a:lnRef idx="1">
            <a:schemeClr val="accent1"/>
          </a:lnRef>
          <a:fillRef idx="0">
            <a:schemeClr val="accent1"/>
          </a:fillRef>
          <a:effectRef idx="0">
            <a:schemeClr val="accent1"/>
          </a:effectRef>
          <a:fontRef idx="minor">
            <a:schemeClr val="tx1"/>
          </a:fontRef>
        </xdr:style>
      </xdr:cxnSp>
    </xdr:grpSp>
    <xdr:clientData/>
  </xdr:twoCellAnchor>
  <xdr:oneCellAnchor>
    <xdr:from>
      <xdr:col>17</xdr:col>
      <xdr:colOff>459314</xdr:colOff>
      <xdr:row>40</xdr:row>
      <xdr:rowOff>25402</xdr:rowOff>
    </xdr:from>
    <xdr:ext cx="4980518" cy="515782"/>
    <xdr:sp macro="" textlink="">
      <xdr:nvSpPr>
        <xdr:cNvPr id="3" name="テキスト ボックス 2">
          <a:extLst>
            <a:ext uri="{FF2B5EF4-FFF2-40B4-BE49-F238E27FC236}">
              <a16:creationId xmlns:a16="http://schemas.microsoft.com/office/drawing/2014/main" id="{A8CCCEB0-3241-498B-A9AE-2A24E4A0D640}"/>
            </a:ext>
          </a:extLst>
        </xdr:cNvPr>
        <xdr:cNvSpPr txBox="1"/>
      </xdr:nvSpPr>
      <xdr:spPr>
        <a:xfrm>
          <a:off x="10449981" y="8312152"/>
          <a:ext cx="4980518" cy="515782"/>
        </a:xfrm>
        <a:prstGeom prst="rect">
          <a:avLst/>
        </a:prstGeom>
        <a:noFill/>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2000" b="1" i="1">
              <a:solidFill>
                <a:sysClr val="windowText" lastClr="000000"/>
              </a:solidFill>
              <a:latin typeface="Meiryo UI" panose="020B0604030504040204" pitchFamily="50" charset="-128"/>
              <a:ea typeface="Meiryo UI" panose="020B0604030504040204" pitchFamily="50" charset="-128"/>
            </a:rPr>
            <a:t>Thank you for filling out this form.</a:t>
          </a:r>
          <a:endParaRPr kumimoji="1" lang="ja-JP" altLang="en-US" sz="2000" b="1" i="1">
            <a:solidFill>
              <a:sysClr val="windowText" lastClr="000000"/>
            </a:solidFill>
            <a:latin typeface="Meiryo UI" panose="020B0604030504040204" pitchFamily="50" charset="-128"/>
            <a:ea typeface="Meiryo UI" panose="020B0604030504040204" pitchFamily="50" charset="-128"/>
          </a:endParaRPr>
        </a:p>
      </xdr:txBody>
    </xdr:sp>
    <xdr:clientData/>
  </xdr:oneCellAnchor>
  <xdr:twoCellAnchor>
    <xdr:from>
      <xdr:col>12</xdr:col>
      <xdr:colOff>315009</xdr:colOff>
      <xdr:row>39</xdr:row>
      <xdr:rowOff>109569</xdr:rowOff>
    </xdr:from>
    <xdr:to>
      <xdr:col>17</xdr:col>
      <xdr:colOff>254622</xdr:colOff>
      <xdr:row>39</xdr:row>
      <xdr:rowOff>109570</xdr:rowOff>
    </xdr:to>
    <xdr:cxnSp macro="">
      <xdr:nvCxnSpPr>
        <xdr:cNvPr id="38" name="直線コネクタ 37">
          <a:extLst>
            <a:ext uri="{FF2B5EF4-FFF2-40B4-BE49-F238E27FC236}">
              <a16:creationId xmlns:a16="http://schemas.microsoft.com/office/drawing/2014/main" id="{FFFBAE2C-7239-47CA-9F1E-C890D51A87FC}"/>
            </a:ext>
          </a:extLst>
        </xdr:cNvPr>
        <xdr:cNvCxnSpPr/>
      </xdr:nvCxnSpPr>
      <xdr:spPr>
        <a:xfrm flipV="1">
          <a:off x="7829176" y="7951819"/>
          <a:ext cx="2416113" cy="1"/>
        </a:xfrm>
        <a:prstGeom prst="line">
          <a:avLst/>
        </a:prstGeom>
        <a:ln w="101600">
          <a:solidFill>
            <a:schemeClr val="tx1"/>
          </a:solidFill>
          <a:tailEnd type="stealth" w="lg" len="lg"/>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317499</xdr:colOff>
      <xdr:row>37</xdr:row>
      <xdr:rowOff>0</xdr:rowOff>
    </xdr:from>
    <xdr:ext cx="2868083" cy="769826"/>
    <xdr:sp macro="" textlink="">
      <xdr:nvSpPr>
        <xdr:cNvPr id="19" name="テキスト ボックス 18">
          <a:extLst>
            <a:ext uri="{FF2B5EF4-FFF2-40B4-BE49-F238E27FC236}">
              <a16:creationId xmlns:a16="http://schemas.microsoft.com/office/drawing/2014/main" id="{0B6A4F10-1EE7-4D08-9538-EDBC2D16AB82}"/>
            </a:ext>
          </a:extLst>
        </xdr:cNvPr>
        <xdr:cNvSpPr txBox="1"/>
      </xdr:nvSpPr>
      <xdr:spPr>
        <a:xfrm>
          <a:off x="10308166" y="7683500"/>
          <a:ext cx="2868083" cy="769826"/>
        </a:xfrm>
        <a:prstGeom prst="rect">
          <a:avLst/>
        </a:prstGeom>
        <a:noFill/>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3200" b="1" i="1">
              <a:solidFill>
                <a:sysClr val="windowText" lastClr="000000"/>
              </a:solidFill>
              <a:latin typeface="Meiryo UI" panose="020B0604030504040204" pitchFamily="50" charset="-128"/>
              <a:ea typeface="Meiryo UI" panose="020B0604030504040204" pitchFamily="50" charset="-128"/>
            </a:rPr>
            <a:t>Complete</a:t>
          </a:r>
          <a:endParaRPr kumimoji="1" lang="ja-JP" altLang="en-US" sz="3200" b="1" i="1">
            <a:solidFill>
              <a:sysClr val="windowText" lastClr="000000"/>
            </a:solidFill>
            <a:latin typeface="Meiryo UI" panose="020B0604030504040204" pitchFamily="50" charset="-128"/>
            <a:ea typeface="Meiryo UI" panose="020B0604030504040204" pitchFamily="50" charset="-128"/>
          </a:endParaRPr>
        </a:p>
      </xdr:txBody>
    </xdr:sp>
    <xdr:clientData/>
  </xdr:oneCellAnchor>
  <xdr:twoCellAnchor>
    <xdr:from>
      <xdr:col>2</xdr:col>
      <xdr:colOff>424703</xdr:colOff>
      <xdr:row>5</xdr:row>
      <xdr:rowOff>188819</xdr:rowOff>
    </xdr:from>
    <xdr:to>
      <xdr:col>8</xdr:col>
      <xdr:colOff>673889</xdr:colOff>
      <xdr:row>6</xdr:row>
      <xdr:rowOff>224118</xdr:rowOff>
    </xdr:to>
    <xdr:sp macro="" textlink="">
      <xdr:nvSpPr>
        <xdr:cNvPr id="96" name="吹き出し: 折線 95">
          <a:extLst>
            <a:ext uri="{FF2B5EF4-FFF2-40B4-BE49-F238E27FC236}">
              <a16:creationId xmlns:a16="http://schemas.microsoft.com/office/drawing/2014/main" id="{3FA32DAF-D36A-4781-AEA9-C2EA19D5B7F9}"/>
            </a:ext>
          </a:extLst>
        </xdr:cNvPr>
        <xdr:cNvSpPr/>
      </xdr:nvSpPr>
      <xdr:spPr>
        <a:xfrm>
          <a:off x="1313703" y="1236569"/>
          <a:ext cx="4122686" cy="236382"/>
        </a:xfrm>
        <a:prstGeom prst="borderCallout2">
          <a:avLst>
            <a:gd name="adj1" fmla="val 24108"/>
            <a:gd name="adj2" fmla="val -1786"/>
            <a:gd name="adj3" fmla="val 24108"/>
            <a:gd name="adj4" fmla="val -5411"/>
            <a:gd name="adj5" fmla="val 874527"/>
            <a:gd name="adj6" fmla="val 11830"/>
          </a:avLst>
        </a:prstGeom>
        <a:noFill/>
        <a:ln w="28575" cap="flat" cmpd="sng" algn="ctr">
          <a:solidFill>
            <a:srgbClr val="E2CE0E">
              <a:lumMod val="75000"/>
            </a:srgbClr>
          </a:solidFill>
          <a:prstDash val="solid"/>
          <a:miter lim="800000"/>
          <a:tailEnd type="stealth" w="lg" len="lg"/>
        </a:ln>
        <a:effectLst/>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ysClr val="window" lastClr="FFFFFF"/>
              </a:solidFill>
              <a:latin typeface="Arial"/>
              <a:ea typeface="Meiryo UI"/>
            </a:defRPr>
          </a:lvl1pPr>
          <a:lvl2pPr marL="457200" algn="l" defTabSz="914400" rtl="0" eaLnBrk="1" latinLnBrk="0" hangingPunct="1">
            <a:defRPr sz="1800" kern="1200">
              <a:solidFill>
                <a:sysClr val="window" lastClr="FFFFFF"/>
              </a:solidFill>
              <a:latin typeface="Arial"/>
              <a:ea typeface="Meiryo UI"/>
            </a:defRPr>
          </a:lvl2pPr>
          <a:lvl3pPr marL="914400" algn="l" defTabSz="914400" rtl="0" eaLnBrk="1" latinLnBrk="0" hangingPunct="1">
            <a:defRPr sz="1800" kern="1200">
              <a:solidFill>
                <a:sysClr val="window" lastClr="FFFFFF"/>
              </a:solidFill>
              <a:latin typeface="Arial"/>
              <a:ea typeface="Meiryo UI"/>
            </a:defRPr>
          </a:lvl3pPr>
          <a:lvl4pPr marL="1371600" algn="l" defTabSz="914400" rtl="0" eaLnBrk="1" latinLnBrk="0" hangingPunct="1">
            <a:defRPr sz="1800" kern="1200">
              <a:solidFill>
                <a:sysClr val="window" lastClr="FFFFFF"/>
              </a:solidFill>
              <a:latin typeface="Arial"/>
              <a:ea typeface="Meiryo UI"/>
            </a:defRPr>
          </a:lvl4pPr>
          <a:lvl5pPr marL="1828800" algn="l" defTabSz="914400" rtl="0" eaLnBrk="1" latinLnBrk="0" hangingPunct="1">
            <a:defRPr sz="1800" kern="1200">
              <a:solidFill>
                <a:sysClr val="window" lastClr="FFFFFF"/>
              </a:solidFill>
              <a:latin typeface="Arial"/>
              <a:ea typeface="Meiryo UI"/>
            </a:defRPr>
          </a:lvl5pPr>
          <a:lvl6pPr marL="2286000" algn="l" defTabSz="914400" rtl="0" eaLnBrk="1" latinLnBrk="0" hangingPunct="1">
            <a:defRPr sz="1800" kern="1200">
              <a:solidFill>
                <a:sysClr val="window" lastClr="FFFFFF"/>
              </a:solidFill>
              <a:latin typeface="Arial"/>
              <a:ea typeface="Meiryo UI"/>
            </a:defRPr>
          </a:lvl6pPr>
          <a:lvl7pPr marL="2743200" algn="l" defTabSz="914400" rtl="0" eaLnBrk="1" latinLnBrk="0" hangingPunct="1">
            <a:defRPr sz="1800" kern="1200">
              <a:solidFill>
                <a:sysClr val="window" lastClr="FFFFFF"/>
              </a:solidFill>
              <a:latin typeface="Arial"/>
              <a:ea typeface="Meiryo UI"/>
            </a:defRPr>
          </a:lvl7pPr>
          <a:lvl8pPr marL="3200400" algn="l" defTabSz="914400" rtl="0" eaLnBrk="1" latinLnBrk="0" hangingPunct="1">
            <a:defRPr sz="1800" kern="1200">
              <a:solidFill>
                <a:sysClr val="window" lastClr="FFFFFF"/>
              </a:solidFill>
              <a:latin typeface="Arial"/>
              <a:ea typeface="Meiryo UI"/>
            </a:defRPr>
          </a:lvl8pPr>
          <a:lvl9pPr marL="3657600" algn="l" defTabSz="914400" rtl="0" eaLnBrk="1" latinLnBrk="0" hangingPunct="1">
            <a:defRPr sz="1800" kern="1200">
              <a:solidFill>
                <a:sysClr val="window" lastClr="FFFFFF"/>
              </a:solidFill>
              <a:latin typeface="Arial"/>
              <a:ea typeface="Meiryo UI"/>
            </a:defRPr>
          </a:lvl9pPr>
        </a:lstStyle>
        <a:p>
          <a:endParaRPr kumimoji="1" lang="ja-JP" altLang="en-US" sz="8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15</xdr:col>
      <xdr:colOff>530108</xdr:colOff>
      <xdr:row>1</xdr:row>
      <xdr:rowOff>95250</xdr:rowOff>
    </xdr:from>
    <xdr:to>
      <xdr:col>17</xdr:col>
      <xdr:colOff>196103</xdr:colOff>
      <xdr:row>2</xdr:row>
      <xdr:rowOff>333375</xdr:rowOff>
    </xdr:to>
    <xdr:pic>
      <xdr:nvPicPr>
        <xdr:cNvPr id="2" name="図 1">
          <a:extLst>
            <a:ext uri="{FF2B5EF4-FFF2-40B4-BE49-F238E27FC236}">
              <a16:creationId xmlns:a16="http://schemas.microsoft.com/office/drawing/2014/main" id="{3B0EEC8D-4131-44EB-8DE0-3F4780B9DEB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712708" y="457200"/>
          <a:ext cx="1037595" cy="4476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89647</xdr:colOff>
      <xdr:row>0</xdr:row>
      <xdr:rowOff>100853</xdr:rowOff>
    </xdr:from>
    <xdr:to>
      <xdr:col>4</xdr:col>
      <xdr:colOff>701489</xdr:colOff>
      <xdr:row>1</xdr:row>
      <xdr:rowOff>363471</xdr:rowOff>
    </xdr:to>
    <xdr:pic>
      <xdr:nvPicPr>
        <xdr:cNvPr id="2" name="図 1">
          <a:extLst>
            <a:ext uri="{FF2B5EF4-FFF2-40B4-BE49-F238E27FC236}">
              <a16:creationId xmlns:a16="http://schemas.microsoft.com/office/drawing/2014/main" id="{29724AB5-44DA-42F5-AAB5-98571330382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3472" y="100853"/>
          <a:ext cx="1088092" cy="46264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8" Type="http://schemas.openxmlformats.org/officeDocument/2006/relationships/drawing" Target="../drawings/drawing2.xml"/><Relationship Id="rId3" Type="http://schemas.openxmlformats.org/officeDocument/2006/relationships/hyperlink" Target="https://www.responsiblemineralsinitiative.org/reporting-templates/cmrt/" TargetMode="External"/><Relationship Id="rId7" Type="http://schemas.openxmlformats.org/officeDocument/2006/relationships/printerSettings" Target="../printerSettings/printerSettings1.bin"/><Relationship Id="rId2" Type="http://schemas.openxmlformats.org/officeDocument/2006/relationships/hyperlink" Target="https://chemsherpa.net/english/tool" TargetMode="External"/><Relationship Id="rId1" Type="http://schemas.openxmlformats.org/officeDocument/2006/relationships/hyperlink" Target="https://chemsherpa.net/tool" TargetMode="External"/><Relationship Id="rId6" Type="http://schemas.openxmlformats.org/officeDocument/2006/relationships/hyperlink" Target="https://www.dic-global.com/en/about/purchase/" TargetMode="External"/><Relationship Id="rId5" Type="http://schemas.openxmlformats.org/officeDocument/2006/relationships/hyperlink" Target="https://www.dic-global.com/ja/about/purchase/" TargetMode="External"/><Relationship Id="rId4" Type="http://schemas.openxmlformats.org/officeDocument/2006/relationships/hyperlink" Target="https://www.responsiblemineralsinitiative.org/reporting-templates/emrt/"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s://www.chem-info.nite.go.jp/en/chem/chrip/chrip_search/systemTop" TargetMode="External"/><Relationship Id="rId13" Type="http://schemas.openxmlformats.org/officeDocument/2006/relationships/hyperlink" Target="https://csnn.osha.gov.tw/content/home/Substance_Home.aspx" TargetMode="External"/><Relationship Id="rId18" Type="http://schemas.openxmlformats.org/officeDocument/2006/relationships/hyperlink" Target="https://chem.echa.europa.eu/" TargetMode="External"/><Relationship Id="rId3" Type="http://schemas.openxmlformats.org/officeDocument/2006/relationships/hyperlink" Target="https://services.industrialchemicals.gov.au/search-inventory/" TargetMode="External"/><Relationship Id="rId7" Type="http://schemas.openxmlformats.org/officeDocument/2006/relationships/hyperlink" Target="https://myehs.doe.gov.my/" TargetMode="External"/><Relationship Id="rId12" Type="http://schemas.openxmlformats.org/officeDocument/2006/relationships/hyperlink" Target="https://www.chem-info.nite.go.jp/en/chem/chrip/chrip_search/systemTop" TargetMode="External"/><Relationship Id="rId17" Type="http://schemas.openxmlformats.org/officeDocument/2006/relationships/hyperlink" Target="https://www.anmeldestelle.admin.ch/chem/en/home/themen/recht-wegleitungen/chemikalienrecht/chemikalienverordnung.html" TargetMode="External"/><Relationship Id="rId2" Type="http://schemas.openxmlformats.org/officeDocument/2006/relationships/hyperlink" Target="https://pollution-waste.canada.ca/substances-search/Substance?lang=en" TargetMode="External"/><Relationship Id="rId16" Type="http://schemas.openxmlformats.org/officeDocument/2006/relationships/hyperlink" Target="https://www.law.go.kr/LSW/eng/engLsSc.do?menuId=2&amp;section=lawNm&amp;query=Occupational&amp;x=0&amp;y=0" TargetMode="External"/><Relationship Id="rId20" Type="http://schemas.openxmlformats.org/officeDocument/2006/relationships/drawing" Target="../drawings/drawing3.xml"/><Relationship Id="rId1" Type="http://schemas.openxmlformats.org/officeDocument/2006/relationships/hyperlink" Target="https://www.epa.govt.nz/database-search/hsno-application-register/" TargetMode="External"/><Relationship Id="rId6" Type="http://schemas.openxmlformats.org/officeDocument/2006/relationships/hyperlink" Target="https://cdxapps.epa.gov/oms-substance-registry-services/search" TargetMode="External"/><Relationship Id="rId11" Type="http://schemas.openxmlformats.org/officeDocument/2006/relationships/hyperlink" Target="https://www.chem-info.nite.go.jp/en/chem/chrip/chrip_search/systemTop" TargetMode="External"/><Relationship Id="rId5" Type="http://schemas.openxmlformats.org/officeDocument/2006/relationships/hyperlink" Target="https://echa.europa.eu/information-on-chemicals" TargetMode="External"/><Relationship Id="rId15" Type="http://schemas.openxmlformats.org/officeDocument/2006/relationships/hyperlink" Target="https://www.law.go.kr/LSW/eng/engLsSc.do?menuId=2&amp;section=lawNm&amp;query=Chemica%3B&amp;x=0&amp;y=0" TargetMode="External"/><Relationship Id="rId10" Type="http://schemas.openxmlformats.org/officeDocument/2006/relationships/hyperlink" Target="https://www.chem-info.nite.go.jp/en/chem/chrip/chrip_search/systemTop" TargetMode="External"/><Relationship Id="rId19" Type="http://schemas.openxmlformats.org/officeDocument/2006/relationships/printerSettings" Target="../printerSettings/printerSettings2.bin"/><Relationship Id="rId4" Type="http://schemas.openxmlformats.org/officeDocument/2006/relationships/hyperlink" Target="https://opms.emb.gov.ph/piccs_search/" TargetMode="External"/><Relationship Id="rId9" Type="http://schemas.openxmlformats.org/officeDocument/2006/relationships/hyperlink" Target="https://www.chem-info.nite.go.jp/en/chem/chrip/chrip_search/systemTop" TargetMode="External"/><Relationship Id="rId14" Type="http://schemas.openxmlformats.org/officeDocument/2006/relationships/hyperlink" Target="http://haz3.diw.go.th/invhaz/"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21E15D-6409-422E-A223-7264AF93778B}">
  <sheetPr>
    <tabColor theme="8" tint="0.39997558519241921"/>
  </sheetPr>
  <dimension ref="B1:Y46"/>
  <sheetViews>
    <sheetView showGridLines="0" showRowColHeaders="0" zoomScale="90" zoomScaleNormal="90" workbookViewId="0">
      <selection activeCell="AC26" sqref="AC26"/>
    </sheetView>
  </sheetViews>
  <sheetFormatPr defaultColWidth="9" defaultRowHeight="15"/>
  <cols>
    <col min="1" max="1" width="2.59765625" style="2" customWidth="1"/>
    <col min="2" max="2" width="9" style="2"/>
    <col min="3" max="3" width="5.59765625" style="2" customWidth="1"/>
    <col min="4" max="13" width="9" style="2"/>
    <col min="14" max="14" width="4.3984375" style="2" customWidth="1"/>
    <col min="15" max="15" width="4.5" style="2" customWidth="1"/>
    <col min="16" max="16" width="9" style="2"/>
    <col min="17" max="17" width="5.5" style="2" customWidth="1"/>
    <col min="18" max="16384" width="9" style="2"/>
  </cols>
  <sheetData>
    <row r="1" spans="2:25" ht="11.25" customHeight="1" thickBot="1"/>
    <row r="2" spans="2:25">
      <c r="B2" s="442"/>
      <c r="C2" s="443"/>
      <c r="D2" s="443"/>
      <c r="E2" s="443"/>
      <c r="F2" s="443"/>
      <c r="G2" s="443"/>
      <c r="H2" s="443"/>
      <c r="I2" s="443"/>
      <c r="J2" s="443"/>
      <c r="K2" s="443"/>
      <c r="L2" s="443"/>
      <c r="M2" s="444"/>
    </row>
    <row r="3" spans="2:25" ht="18.600000000000001">
      <c r="B3" s="605" t="s">
        <v>1065</v>
      </c>
      <c r="C3" s="438"/>
      <c r="D3" s="343" t="str">
        <f>IF(Information!I1="日本語",項目名!B91,IF(Information!I1="English",項目名!C91,IF(Information!I1="中文(简体)",項目名!D91,IF(Information!I1="中文(繁體)",項目名!E91))))</f>
        <v>Please select "Information" tab.</v>
      </c>
      <c r="E3" s="343"/>
      <c r="F3" s="343"/>
      <c r="G3" s="343"/>
      <c r="H3" s="343"/>
      <c r="I3" s="343"/>
      <c r="J3" s="158"/>
      <c r="K3" s="158"/>
      <c r="L3" s="158"/>
      <c r="M3" s="445"/>
    </row>
    <row r="4" spans="2:25">
      <c r="B4" s="606" t="s">
        <v>1118</v>
      </c>
      <c r="C4" s="158"/>
      <c r="D4" s="158"/>
      <c r="E4" s="158"/>
      <c r="F4" s="158"/>
      <c r="G4" s="158"/>
      <c r="H4" s="158"/>
      <c r="I4" s="158"/>
      <c r="J4" s="158"/>
      <c r="K4" s="158"/>
      <c r="L4" s="158"/>
      <c r="M4" s="445"/>
    </row>
    <row r="5" spans="2:25" ht="19.2" thickBot="1">
      <c r="B5" s="605" t="s">
        <v>1066</v>
      </c>
      <c r="C5" s="438"/>
      <c r="D5" s="343" t="str">
        <f>IF(Information!I1="日本語",項目名!B92,IF(Information!I1="English",項目名!C92,IF(Information!I1="中文(简体)",項目名!E92,IF(Information!I1="中文(繁體)",項目名!#REF!))))</f>
        <v>Please select Language.</v>
      </c>
      <c r="E5" s="343"/>
      <c r="F5" s="343"/>
      <c r="G5" s="343"/>
      <c r="H5" s="343"/>
      <c r="I5" s="343"/>
      <c r="J5" s="158"/>
      <c r="K5" s="158"/>
      <c r="L5" s="158"/>
      <c r="M5" s="445"/>
    </row>
    <row r="6" spans="2:25" ht="15.75" customHeight="1">
      <c r="B6" s="606" t="s">
        <v>1118</v>
      </c>
      <c r="C6" s="158"/>
      <c r="D6" s="158"/>
      <c r="E6" s="158"/>
      <c r="F6" s="158"/>
      <c r="G6" s="158"/>
      <c r="H6" s="158"/>
      <c r="I6" s="158"/>
      <c r="J6" s="158"/>
      <c r="K6" s="158"/>
      <c r="L6" s="158"/>
      <c r="M6" s="445"/>
      <c r="O6" s="442"/>
      <c r="P6" s="443"/>
      <c r="Q6" s="443"/>
      <c r="R6" s="443"/>
      <c r="S6" s="443"/>
      <c r="T6" s="443"/>
      <c r="U6" s="443"/>
      <c r="V6" s="443"/>
      <c r="W6" s="443"/>
      <c r="X6" s="443"/>
      <c r="Y6" s="444"/>
    </row>
    <row r="7" spans="2:25" ht="18.600000000000001">
      <c r="B7" s="605" t="s">
        <v>1067</v>
      </c>
      <c r="C7" s="438"/>
      <c r="D7" s="439" t="str">
        <f>IF(Information!I1="日本語",項目名!B93,IF(Information!I1="English",項目名!C93,IF(Information!I1="中文(简体)",項目名!D92,IF(Information!I1="中文(繁體)",項目名!E93))))</f>
        <v>"Documents to be submitted."</v>
      </c>
      <c r="E7" s="343"/>
      <c r="F7" s="343"/>
      <c r="G7" s="343"/>
      <c r="H7" s="343"/>
      <c r="I7" s="343"/>
      <c r="J7" s="158"/>
      <c r="K7" s="158"/>
      <c r="L7" s="158"/>
      <c r="M7" s="445"/>
      <c r="O7" s="450"/>
      <c r="P7" s="538" t="s">
        <v>1068</v>
      </c>
      <c r="Q7" s="438"/>
      <c r="R7" s="343" t="str">
        <f>IF(Information!I1="日本語",項目名!B94,IF(Information!I1="English",項目名!C94,IF(Information!I1="中文(简体)",項目名!D94,IF(Information!I1="中文(繁體)",項目名!E94))))</f>
        <v>Please select the "fill out form" tab.</v>
      </c>
      <c r="S7" s="343"/>
      <c r="T7" s="343"/>
      <c r="U7" s="343"/>
      <c r="V7" s="343"/>
      <c r="W7" s="343"/>
      <c r="X7" s="158"/>
      <c r="Y7" s="445"/>
    </row>
    <row r="8" spans="2:25">
      <c r="B8" s="446"/>
      <c r="C8" s="158"/>
      <c r="D8" s="158"/>
      <c r="E8" s="158"/>
      <c r="F8" s="158"/>
      <c r="G8" s="158"/>
      <c r="H8" s="158"/>
      <c r="I8" s="158"/>
      <c r="J8" s="158"/>
      <c r="K8" s="158"/>
      <c r="L8" s="158"/>
      <c r="M8" s="445"/>
      <c r="O8" s="446"/>
      <c r="P8" s="607" t="s">
        <v>1118</v>
      </c>
      <c r="Q8" s="438"/>
      <c r="R8" s="158"/>
      <c r="S8" s="158"/>
      <c r="T8" s="158"/>
      <c r="U8" s="158"/>
      <c r="V8" s="158"/>
      <c r="W8" s="158"/>
      <c r="X8" s="158"/>
      <c r="Y8" s="445"/>
    </row>
    <row r="9" spans="2:25" ht="19.5" customHeight="1">
      <c r="B9" s="446"/>
      <c r="C9" s="158"/>
      <c r="D9" s="158"/>
      <c r="E9" s="158"/>
      <c r="F9" s="158"/>
      <c r="G9" s="158"/>
      <c r="H9" s="158"/>
      <c r="I9" s="158"/>
      <c r="J9" s="158"/>
      <c r="K9" s="158"/>
      <c r="L9" s="158"/>
      <c r="M9" s="445"/>
      <c r="O9" s="446"/>
      <c r="P9" s="538" t="s">
        <v>1069</v>
      </c>
      <c r="Q9" s="438"/>
      <c r="R9" s="624" t="str">
        <f>IF(Information!I1="日本語",項目名!B95,IF(Information!I1="English",項目名!C95,IF(Information!I1="中文(简体)",項目名!D95,IF(Information!I1="中文(繁體)",項目名!E95))))</f>
        <v>Please fill in the yellow fields. (Once filled in, they will turn white.)</v>
      </c>
      <c r="S9" s="624"/>
      <c r="T9" s="624"/>
      <c r="U9" s="624"/>
      <c r="V9" s="624"/>
      <c r="W9" s="624"/>
      <c r="X9" s="624"/>
      <c r="Y9" s="445"/>
    </row>
    <row r="10" spans="2:25">
      <c r="B10" s="446"/>
      <c r="C10" s="158"/>
      <c r="D10" s="158"/>
      <c r="E10" s="158"/>
      <c r="F10" s="158"/>
      <c r="G10" s="158"/>
      <c r="H10" s="158"/>
      <c r="I10" s="158"/>
      <c r="J10" s="158"/>
      <c r="K10" s="158"/>
      <c r="L10" s="158"/>
      <c r="M10" s="445"/>
      <c r="O10" s="446"/>
      <c r="P10" s="158"/>
      <c r="Q10" s="158"/>
      <c r="R10" s="440"/>
      <c r="S10" s="440"/>
      <c r="T10" s="440"/>
      <c r="U10" s="440"/>
      <c r="V10" s="440"/>
      <c r="W10" s="440"/>
      <c r="X10" s="440"/>
      <c r="Y10" s="445"/>
    </row>
    <row r="11" spans="2:25">
      <c r="B11" s="446"/>
      <c r="C11" s="158"/>
      <c r="D11" s="158"/>
      <c r="E11" s="158"/>
      <c r="F11" s="158"/>
      <c r="G11" s="158"/>
      <c r="H11" s="158"/>
      <c r="I11" s="158"/>
      <c r="J11" s="158"/>
      <c r="K11" s="158"/>
      <c r="L11" s="158"/>
      <c r="M11" s="445"/>
      <c r="O11" s="446"/>
      <c r="P11" s="158"/>
      <c r="Q11" s="158"/>
      <c r="R11" s="158"/>
      <c r="S11" s="158"/>
      <c r="T11" s="158"/>
      <c r="U11" s="158"/>
      <c r="V11" s="158"/>
      <c r="W11" s="158"/>
      <c r="X11" s="158"/>
      <c r="Y11" s="445"/>
    </row>
    <row r="12" spans="2:25">
      <c r="B12" s="446"/>
      <c r="C12" s="158"/>
      <c r="D12" s="158"/>
      <c r="E12" s="158"/>
      <c r="F12" s="158"/>
      <c r="G12" s="158"/>
      <c r="H12" s="158"/>
      <c r="I12" s="158"/>
      <c r="J12" s="158"/>
      <c r="K12" s="158"/>
      <c r="L12" s="158"/>
      <c r="M12" s="445"/>
      <c r="O12" s="446"/>
      <c r="P12" s="158"/>
      <c r="Q12" s="158"/>
      <c r="R12" s="158"/>
      <c r="S12" s="158"/>
      <c r="T12" s="158"/>
      <c r="U12" s="158"/>
      <c r="V12" s="158"/>
      <c r="W12" s="158"/>
      <c r="X12" s="158"/>
      <c r="Y12" s="445"/>
    </row>
    <row r="13" spans="2:25">
      <c r="B13" s="446"/>
      <c r="C13" s="158"/>
      <c r="D13" s="158"/>
      <c r="E13" s="158"/>
      <c r="F13" s="158"/>
      <c r="G13" s="158"/>
      <c r="H13" s="158"/>
      <c r="I13" s="158"/>
      <c r="J13" s="158"/>
      <c r="K13" s="158"/>
      <c r="L13" s="158"/>
      <c r="M13" s="445"/>
      <c r="O13" s="446"/>
      <c r="P13" s="158"/>
      <c r="Q13" s="158"/>
      <c r="R13" s="158"/>
      <c r="S13" s="158"/>
      <c r="T13" s="158"/>
      <c r="U13" s="158"/>
      <c r="V13" s="158"/>
      <c r="W13" s="158"/>
      <c r="X13" s="158"/>
      <c r="Y13" s="445"/>
    </row>
    <row r="14" spans="2:25">
      <c r="B14" s="446"/>
      <c r="C14" s="158"/>
      <c r="D14" s="158"/>
      <c r="E14" s="158"/>
      <c r="F14" s="158"/>
      <c r="G14" s="158"/>
      <c r="H14" s="158"/>
      <c r="I14" s="158"/>
      <c r="J14" s="158"/>
      <c r="K14" s="158"/>
      <c r="L14" s="158"/>
      <c r="M14" s="445"/>
      <c r="O14" s="446"/>
      <c r="P14" s="158"/>
      <c r="Q14" s="158"/>
      <c r="R14" s="158"/>
      <c r="S14" s="158"/>
      <c r="T14" s="158"/>
      <c r="U14" s="158"/>
      <c r="V14" s="158"/>
      <c r="W14" s="158"/>
      <c r="X14" s="158"/>
      <c r="Y14" s="445"/>
    </row>
    <row r="15" spans="2:25">
      <c r="B15" s="446"/>
      <c r="C15" s="158"/>
      <c r="D15" s="158"/>
      <c r="E15" s="158"/>
      <c r="F15" s="158"/>
      <c r="G15" s="158"/>
      <c r="H15" s="158"/>
      <c r="I15" s="158"/>
      <c r="J15" s="158"/>
      <c r="K15" s="158"/>
      <c r="L15" s="158"/>
      <c r="M15" s="445"/>
      <c r="O15" s="446"/>
      <c r="P15" s="158"/>
      <c r="Q15" s="158"/>
      <c r="R15" s="158"/>
      <c r="S15" s="158"/>
      <c r="T15" s="158"/>
      <c r="U15" s="158"/>
      <c r="V15" s="158"/>
      <c r="W15" s="158"/>
      <c r="X15" s="158"/>
      <c r="Y15" s="445"/>
    </row>
    <row r="16" spans="2:25">
      <c r="B16" s="446"/>
      <c r="C16" s="158"/>
      <c r="D16" s="158"/>
      <c r="E16" s="158"/>
      <c r="F16" s="158"/>
      <c r="G16" s="158"/>
      <c r="H16" s="158"/>
      <c r="I16" s="158"/>
      <c r="J16" s="158"/>
      <c r="K16" s="158"/>
      <c r="L16" s="158"/>
      <c r="M16" s="445"/>
      <c r="O16" s="446"/>
      <c r="P16" s="158"/>
      <c r="Q16" s="158"/>
      <c r="R16" s="158"/>
      <c r="S16" s="158"/>
      <c r="T16" s="158"/>
      <c r="U16" s="158"/>
      <c r="V16" s="158"/>
      <c r="W16" s="158"/>
      <c r="X16" s="158"/>
      <c r="Y16" s="445"/>
    </row>
    <row r="17" spans="2:25">
      <c r="B17" s="446"/>
      <c r="C17" s="158"/>
      <c r="D17" s="158"/>
      <c r="E17" s="158"/>
      <c r="F17" s="158"/>
      <c r="G17" s="158"/>
      <c r="H17" s="158"/>
      <c r="I17" s="158"/>
      <c r="J17" s="158"/>
      <c r="K17" s="158"/>
      <c r="L17" s="158"/>
      <c r="M17" s="445"/>
      <c r="O17" s="446"/>
      <c r="P17" s="158"/>
      <c r="Q17" s="158"/>
      <c r="R17" s="158"/>
      <c r="S17" s="158"/>
      <c r="T17" s="158"/>
      <c r="U17" s="158"/>
      <c r="V17" s="158"/>
      <c r="W17" s="158"/>
      <c r="X17" s="158"/>
      <c r="Y17" s="445"/>
    </row>
    <row r="18" spans="2:25">
      <c r="B18" s="446"/>
      <c r="C18" s="158"/>
      <c r="D18" s="158"/>
      <c r="E18" s="158"/>
      <c r="F18" s="158"/>
      <c r="G18" s="158"/>
      <c r="H18" s="158"/>
      <c r="I18" s="158"/>
      <c r="J18" s="158"/>
      <c r="K18" s="158"/>
      <c r="L18" s="158"/>
      <c r="M18" s="445"/>
      <c r="O18" s="446"/>
      <c r="P18" s="158"/>
      <c r="Q18" s="158"/>
      <c r="R18" s="158"/>
      <c r="S18" s="158"/>
      <c r="T18" s="158"/>
      <c r="U18" s="158"/>
      <c r="V18" s="158"/>
      <c r="W18" s="158"/>
      <c r="X18" s="158"/>
      <c r="Y18" s="445"/>
    </row>
    <row r="19" spans="2:25">
      <c r="B19" s="446"/>
      <c r="C19" s="158"/>
      <c r="D19" s="158"/>
      <c r="E19" s="158"/>
      <c r="F19" s="158"/>
      <c r="G19" s="158"/>
      <c r="H19" s="158"/>
      <c r="I19" s="158"/>
      <c r="J19" s="158"/>
      <c r="K19" s="158"/>
      <c r="L19" s="158"/>
      <c r="M19" s="445"/>
      <c r="O19" s="446"/>
      <c r="P19" s="158"/>
      <c r="Q19" s="158"/>
      <c r="R19" s="158"/>
      <c r="S19" s="158"/>
      <c r="T19" s="158"/>
      <c r="U19" s="158"/>
      <c r="V19" s="158"/>
      <c r="W19" s="158"/>
      <c r="X19" s="158"/>
      <c r="Y19" s="445"/>
    </row>
    <row r="20" spans="2:25">
      <c r="B20" s="446"/>
      <c r="C20" s="158"/>
      <c r="D20" s="158"/>
      <c r="E20" s="158"/>
      <c r="F20" s="158"/>
      <c r="G20" s="158"/>
      <c r="H20" s="158"/>
      <c r="I20" s="158"/>
      <c r="J20" s="158"/>
      <c r="K20" s="158"/>
      <c r="L20" s="158"/>
      <c r="M20" s="445"/>
      <c r="O20" s="446"/>
      <c r="P20" s="158"/>
      <c r="Q20" s="158"/>
      <c r="R20" s="158"/>
      <c r="S20" s="158"/>
      <c r="T20" s="158"/>
      <c r="U20" s="158"/>
      <c r="V20" s="158"/>
      <c r="W20" s="158"/>
      <c r="X20" s="158"/>
      <c r="Y20" s="445"/>
    </row>
    <row r="21" spans="2:25">
      <c r="B21" s="446"/>
      <c r="C21" s="158"/>
      <c r="D21" s="158"/>
      <c r="E21" s="158"/>
      <c r="F21" s="158"/>
      <c r="G21" s="158"/>
      <c r="H21" s="158"/>
      <c r="I21" s="158"/>
      <c r="J21" s="158"/>
      <c r="K21" s="158"/>
      <c r="L21" s="158"/>
      <c r="M21" s="445"/>
      <c r="O21" s="446"/>
      <c r="P21" s="158"/>
      <c r="Q21" s="158"/>
      <c r="R21" s="158"/>
      <c r="S21" s="158"/>
      <c r="T21" s="158"/>
      <c r="U21" s="158"/>
      <c r="V21" s="158"/>
      <c r="W21" s="158"/>
      <c r="X21" s="158"/>
      <c r="Y21" s="445"/>
    </row>
    <row r="22" spans="2:25">
      <c r="B22" s="446"/>
      <c r="C22" s="158"/>
      <c r="D22" s="158"/>
      <c r="E22" s="158"/>
      <c r="F22" s="158"/>
      <c r="G22" s="158"/>
      <c r="H22" s="158"/>
      <c r="I22" s="158"/>
      <c r="J22" s="158"/>
      <c r="K22" s="158"/>
      <c r="L22" s="158"/>
      <c r="M22" s="445"/>
      <c r="O22" s="446"/>
      <c r="P22" s="158"/>
      <c r="Q22" s="158"/>
      <c r="R22" s="158"/>
      <c r="S22" s="158"/>
      <c r="T22" s="158"/>
      <c r="U22" s="158"/>
      <c r="V22" s="158"/>
      <c r="W22" s="158"/>
      <c r="X22" s="158"/>
      <c r="Y22" s="445"/>
    </row>
    <row r="23" spans="2:25" ht="15.6" thickBot="1">
      <c r="B23" s="447"/>
      <c r="C23" s="448"/>
      <c r="D23" s="448"/>
      <c r="E23" s="448"/>
      <c r="F23" s="448"/>
      <c r="G23" s="448"/>
      <c r="H23" s="448"/>
      <c r="I23" s="448"/>
      <c r="J23" s="448"/>
      <c r="K23" s="448"/>
      <c r="L23" s="448"/>
      <c r="M23" s="449"/>
      <c r="O23" s="446"/>
      <c r="P23" s="158"/>
      <c r="Q23" s="158"/>
      <c r="R23" s="158"/>
      <c r="S23" s="158"/>
      <c r="T23" s="158"/>
      <c r="U23" s="158"/>
      <c r="V23" s="158"/>
      <c r="W23" s="158"/>
      <c r="X23" s="158"/>
      <c r="Y23" s="445"/>
    </row>
    <row r="24" spans="2:25" ht="15.6" thickBot="1">
      <c r="O24" s="446"/>
      <c r="P24" s="158"/>
      <c r="Q24" s="158"/>
      <c r="R24" s="158"/>
      <c r="S24" s="158"/>
      <c r="T24" s="158"/>
      <c r="U24" s="158"/>
      <c r="V24" s="158"/>
      <c r="W24" s="158"/>
      <c r="X24" s="158"/>
      <c r="Y24" s="445"/>
    </row>
    <row r="25" spans="2:25" ht="15.6" thickBot="1">
      <c r="B25" s="442"/>
      <c r="C25" s="443"/>
      <c r="D25" s="443"/>
      <c r="E25" s="443"/>
      <c r="F25" s="443"/>
      <c r="G25" s="443"/>
      <c r="H25" s="443"/>
      <c r="I25" s="443"/>
      <c r="J25" s="443"/>
      <c r="K25" s="443"/>
      <c r="L25" s="443"/>
      <c r="M25" s="444"/>
      <c r="O25" s="447"/>
      <c r="P25" s="448"/>
      <c r="Q25" s="448"/>
      <c r="R25" s="448"/>
      <c r="S25" s="448"/>
      <c r="T25" s="448"/>
      <c r="U25" s="448"/>
      <c r="V25" s="448"/>
      <c r="W25" s="448"/>
      <c r="X25" s="448"/>
      <c r="Y25" s="449"/>
    </row>
    <row r="26" spans="2:25" ht="19.5" customHeight="1" thickBot="1">
      <c r="B26" s="605" t="s">
        <v>1070</v>
      </c>
      <c r="C26" s="438"/>
      <c r="D26" s="624" t="str">
        <f>IF(Information!I1="日本語",項目名!B96,IF(Information!I1="English",項目名!C96,IF(Information!I1="中文(简体)",項目名!D96,IF(Information!I1="中文(繁體)",項目名!E96))))</f>
        <v>Please fill in the yellow fields such as Composition, Content, CasRN, etc.</v>
      </c>
      <c r="E26" s="624"/>
      <c r="F26" s="624"/>
      <c r="G26" s="624"/>
      <c r="H26" s="624"/>
      <c r="I26" s="624"/>
      <c r="J26" s="624"/>
      <c r="K26" s="158"/>
      <c r="L26" s="158"/>
      <c r="M26" s="445"/>
    </row>
    <row r="27" spans="2:25" ht="19.5" customHeight="1">
      <c r="B27" s="605"/>
      <c r="C27" s="438"/>
      <c r="D27" s="624"/>
      <c r="E27" s="624"/>
      <c r="F27" s="624"/>
      <c r="G27" s="624"/>
      <c r="H27" s="624"/>
      <c r="I27" s="624"/>
      <c r="J27" s="624"/>
      <c r="K27" s="158"/>
      <c r="L27" s="158"/>
      <c r="M27" s="445"/>
      <c r="O27" s="442"/>
      <c r="P27" s="443"/>
      <c r="Q27" s="443"/>
      <c r="R27" s="443"/>
      <c r="S27" s="443"/>
      <c r="T27" s="443"/>
      <c r="U27" s="443"/>
      <c r="V27" s="443"/>
      <c r="W27" s="443"/>
      <c r="X27" s="443"/>
      <c r="Y27" s="444"/>
    </row>
    <row r="28" spans="2:25" ht="18.600000000000001">
      <c r="B28" s="446"/>
      <c r="C28" s="158"/>
      <c r="D28" s="440"/>
      <c r="E28" s="440"/>
      <c r="F28" s="440"/>
      <c r="G28" s="440"/>
      <c r="H28" s="440"/>
      <c r="I28" s="440"/>
      <c r="J28" s="440"/>
      <c r="K28" s="158"/>
      <c r="L28" s="158"/>
      <c r="M28" s="445"/>
      <c r="O28" s="446"/>
      <c r="P28" s="538" t="s">
        <v>1071</v>
      </c>
      <c r="Q28" s="438"/>
      <c r="R28" s="624" t="str">
        <f>IF(Information!I1="日本語",項目名!B97,IF(Information!I1="English",項目名!C97,IF(Information!I1="中文(简体)",項目名!D97,IF(Information!I1="中文(繁體)",項目名!E97))))</f>
        <v>For "Product" and "Composition" (the composition entered in step-6), select the applicable laws and regulations from the drop-down menus.</v>
      </c>
      <c r="S28" s="624"/>
      <c r="T28" s="624"/>
      <c r="U28" s="624"/>
      <c r="V28" s="624"/>
      <c r="W28" s="624"/>
      <c r="X28" s="624"/>
      <c r="Y28" s="445"/>
    </row>
    <row r="29" spans="2:25">
      <c r="B29" s="446"/>
      <c r="C29" s="158"/>
      <c r="D29" s="158"/>
      <c r="E29" s="158"/>
      <c r="F29" s="158"/>
      <c r="G29" s="158"/>
      <c r="H29" s="158"/>
      <c r="I29" s="158"/>
      <c r="J29" s="158"/>
      <c r="K29" s="158"/>
      <c r="L29" s="158"/>
      <c r="M29" s="445"/>
      <c r="O29" s="446"/>
      <c r="P29" s="158"/>
      <c r="Q29" s="158"/>
      <c r="R29" s="624"/>
      <c r="S29" s="624"/>
      <c r="T29" s="624"/>
      <c r="U29" s="624"/>
      <c r="V29" s="624"/>
      <c r="W29" s="624"/>
      <c r="X29" s="624"/>
      <c r="Y29" s="445"/>
    </row>
    <row r="30" spans="2:25">
      <c r="B30" s="446"/>
      <c r="C30" s="158"/>
      <c r="D30" s="158"/>
      <c r="E30" s="158"/>
      <c r="F30" s="158"/>
      <c r="G30" s="158"/>
      <c r="H30" s="158"/>
      <c r="I30" s="158"/>
      <c r="J30" s="158"/>
      <c r="K30" s="158"/>
      <c r="L30" s="158"/>
      <c r="M30" s="445"/>
      <c r="O30" s="446"/>
      <c r="P30" s="158"/>
      <c r="Q30" s="158"/>
      <c r="R30" s="158"/>
      <c r="S30" s="158"/>
      <c r="T30" s="158"/>
      <c r="U30" s="158"/>
      <c r="V30" s="158"/>
      <c r="W30" s="158"/>
      <c r="X30" s="158"/>
      <c r="Y30" s="445"/>
    </row>
    <row r="31" spans="2:25">
      <c r="B31" s="446"/>
      <c r="C31" s="158"/>
      <c r="D31" s="158"/>
      <c r="E31" s="158"/>
      <c r="F31" s="158"/>
      <c r="G31" s="158"/>
      <c r="H31" s="158"/>
      <c r="I31" s="158"/>
      <c r="J31" s="158"/>
      <c r="K31" s="158"/>
      <c r="L31" s="158"/>
      <c r="M31" s="445"/>
      <c r="O31" s="446"/>
      <c r="P31" s="158"/>
      <c r="Q31" s="158"/>
      <c r="R31" s="158"/>
      <c r="S31" s="158"/>
      <c r="T31" s="158"/>
      <c r="U31" s="158"/>
      <c r="V31" s="158"/>
      <c r="W31" s="158"/>
      <c r="X31" s="158"/>
      <c r="Y31" s="445"/>
    </row>
    <row r="32" spans="2:25">
      <c r="B32" s="446"/>
      <c r="C32" s="158"/>
      <c r="D32" s="158"/>
      <c r="E32" s="158"/>
      <c r="F32" s="158"/>
      <c r="G32" s="158"/>
      <c r="H32" s="158"/>
      <c r="I32" s="158"/>
      <c r="J32" s="158"/>
      <c r="K32" s="158"/>
      <c r="L32" s="158"/>
      <c r="M32" s="445"/>
      <c r="O32" s="446"/>
      <c r="P32" s="158"/>
      <c r="Q32" s="158"/>
      <c r="R32" s="158"/>
      <c r="S32" s="158"/>
      <c r="T32" s="158"/>
      <c r="U32" s="158"/>
      <c r="V32" s="158"/>
      <c r="W32" s="158"/>
      <c r="X32" s="158"/>
      <c r="Y32" s="445"/>
    </row>
    <row r="33" spans="2:25">
      <c r="B33" s="446"/>
      <c r="C33" s="158"/>
      <c r="D33" s="158"/>
      <c r="E33" s="158"/>
      <c r="F33" s="158"/>
      <c r="G33" s="158"/>
      <c r="H33" s="158"/>
      <c r="I33" s="158"/>
      <c r="J33" s="158"/>
      <c r="K33" s="158"/>
      <c r="L33" s="158"/>
      <c r="M33" s="445"/>
      <c r="O33" s="446"/>
      <c r="P33" s="158"/>
      <c r="Q33" s="158"/>
      <c r="R33" s="158"/>
      <c r="S33" s="158"/>
      <c r="T33" s="158"/>
      <c r="U33" s="158"/>
      <c r="V33" s="158"/>
      <c r="W33" s="158"/>
      <c r="X33" s="158"/>
      <c r="Y33" s="445"/>
    </row>
    <row r="34" spans="2:25">
      <c r="B34" s="446"/>
      <c r="C34" s="158"/>
      <c r="D34" s="158"/>
      <c r="E34" s="158"/>
      <c r="F34" s="158"/>
      <c r="G34" s="158"/>
      <c r="H34" s="158"/>
      <c r="I34" s="158"/>
      <c r="J34" s="158"/>
      <c r="K34" s="158"/>
      <c r="L34" s="158"/>
      <c r="M34" s="445"/>
      <c r="O34" s="446"/>
      <c r="P34" s="158"/>
      <c r="Q34" s="158"/>
      <c r="R34" s="158"/>
      <c r="S34" s="158"/>
      <c r="T34" s="158"/>
      <c r="U34" s="158"/>
      <c r="V34" s="158"/>
      <c r="W34" s="158"/>
      <c r="X34" s="158"/>
      <c r="Y34" s="445"/>
    </row>
    <row r="35" spans="2:25">
      <c r="B35" s="446"/>
      <c r="C35" s="158"/>
      <c r="D35" s="158"/>
      <c r="E35" s="158"/>
      <c r="F35" s="158"/>
      <c r="G35" s="158"/>
      <c r="H35" s="158"/>
      <c r="I35" s="158"/>
      <c r="J35" s="158"/>
      <c r="K35" s="158"/>
      <c r="L35" s="158"/>
      <c r="M35" s="445"/>
      <c r="O35" s="446"/>
      <c r="P35" s="158"/>
      <c r="Q35" s="158"/>
      <c r="R35" s="158"/>
      <c r="S35" s="158"/>
      <c r="T35" s="158"/>
      <c r="U35" s="158"/>
      <c r="V35" s="158"/>
      <c r="W35" s="158"/>
      <c r="X35" s="158"/>
      <c r="Y35" s="445"/>
    </row>
    <row r="36" spans="2:25">
      <c r="B36" s="446"/>
      <c r="C36" s="158"/>
      <c r="D36" s="158"/>
      <c r="E36" s="158"/>
      <c r="F36" s="158"/>
      <c r="G36" s="158"/>
      <c r="H36" s="158"/>
      <c r="I36" s="158"/>
      <c r="J36" s="158"/>
      <c r="K36" s="158"/>
      <c r="L36" s="158"/>
      <c r="M36" s="445"/>
      <c r="O36" s="446"/>
      <c r="P36" s="158"/>
      <c r="Q36" s="158"/>
      <c r="R36" s="158"/>
      <c r="S36" s="158"/>
      <c r="T36" s="158"/>
      <c r="U36" s="158"/>
      <c r="V36" s="158"/>
      <c r="W36" s="158"/>
      <c r="X36" s="158"/>
      <c r="Y36" s="445"/>
    </row>
    <row r="37" spans="2:25">
      <c r="B37" s="446"/>
      <c r="C37" s="158"/>
      <c r="D37" s="158"/>
      <c r="E37" s="158"/>
      <c r="F37" s="158"/>
      <c r="G37" s="158"/>
      <c r="H37" s="158"/>
      <c r="I37" s="158"/>
      <c r="J37" s="158"/>
      <c r="K37" s="158"/>
      <c r="L37" s="158"/>
      <c r="M37" s="445"/>
      <c r="O37" s="446"/>
      <c r="P37" s="158"/>
      <c r="Q37" s="158"/>
      <c r="R37" s="158"/>
      <c r="S37" s="158"/>
      <c r="T37" s="158"/>
      <c r="U37" s="158"/>
      <c r="V37" s="158"/>
      <c r="W37" s="158"/>
      <c r="X37" s="158"/>
      <c r="Y37" s="445"/>
    </row>
    <row r="38" spans="2:25">
      <c r="B38" s="446"/>
      <c r="C38" s="158"/>
      <c r="D38" s="158"/>
      <c r="E38" s="158"/>
      <c r="F38" s="158"/>
      <c r="G38" s="158"/>
      <c r="H38" s="158"/>
      <c r="I38" s="158"/>
      <c r="J38" s="158"/>
      <c r="K38" s="158"/>
      <c r="L38" s="158"/>
      <c r="M38" s="445"/>
      <c r="O38" s="446"/>
      <c r="P38" s="158"/>
      <c r="Q38" s="158"/>
      <c r="R38" s="158"/>
      <c r="S38" s="158"/>
      <c r="T38" s="158"/>
      <c r="U38" s="158"/>
      <c r="V38" s="158"/>
      <c r="W38" s="158"/>
      <c r="X38" s="158"/>
      <c r="Y38" s="445"/>
    </row>
    <row r="39" spans="2:25">
      <c r="B39" s="446"/>
      <c r="C39" s="158"/>
      <c r="D39" s="158"/>
      <c r="E39" s="158"/>
      <c r="F39" s="158"/>
      <c r="G39" s="158"/>
      <c r="H39" s="158"/>
      <c r="I39" s="158"/>
      <c r="J39" s="158"/>
      <c r="K39" s="158"/>
      <c r="L39" s="158"/>
      <c r="M39" s="445"/>
      <c r="O39" s="446"/>
      <c r="P39" s="158"/>
      <c r="Q39" s="158"/>
      <c r="R39" s="158"/>
      <c r="S39" s="158"/>
      <c r="T39" s="158"/>
      <c r="U39" s="158"/>
      <c r="V39" s="158"/>
      <c r="W39" s="158"/>
      <c r="X39" s="158"/>
      <c r="Y39" s="445"/>
    </row>
    <row r="40" spans="2:25">
      <c r="B40" s="446"/>
      <c r="C40" s="158"/>
      <c r="D40" s="158"/>
      <c r="E40" s="158"/>
      <c r="F40" s="158"/>
      <c r="G40" s="158"/>
      <c r="H40" s="158"/>
      <c r="I40" s="158"/>
      <c r="J40" s="158"/>
      <c r="K40" s="158"/>
      <c r="L40" s="158"/>
      <c r="M40" s="445"/>
      <c r="O40" s="446"/>
      <c r="P40" s="158"/>
      <c r="Q40" s="158"/>
      <c r="R40" s="158"/>
      <c r="S40" s="158"/>
      <c r="T40" s="158"/>
      <c r="U40" s="158"/>
      <c r="V40" s="158"/>
      <c r="W40" s="158"/>
      <c r="X40" s="158"/>
      <c r="Y40" s="445"/>
    </row>
    <row r="41" spans="2:25">
      <c r="B41" s="446"/>
      <c r="C41" s="158"/>
      <c r="D41" s="158"/>
      <c r="E41" s="158"/>
      <c r="F41" s="158"/>
      <c r="G41" s="158"/>
      <c r="H41" s="158"/>
      <c r="I41" s="158"/>
      <c r="J41" s="158"/>
      <c r="K41" s="158"/>
      <c r="L41" s="158"/>
      <c r="M41" s="445"/>
      <c r="O41" s="446"/>
      <c r="P41" s="158"/>
      <c r="Q41" s="158"/>
      <c r="R41" s="158"/>
      <c r="S41" s="158"/>
      <c r="T41" s="158"/>
      <c r="U41" s="158"/>
      <c r="V41" s="158"/>
      <c r="W41" s="158"/>
      <c r="X41" s="158"/>
      <c r="Y41" s="445"/>
    </row>
    <row r="42" spans="2:25" ht="15.6" thickBot="1">
      <c r="B42" s="447"/>
      <c r="C42" s="448"/>
      <c r="D42" s="448"/>
      <c r="E42" s="448"/>
      <c r="F42" s="448"/>
      <c r="G42" s="448"/>
      <c r="H42" s="448"/>
      <c r="I42" s="448"/>
      <c r="J42" s="448"/>
      <c r="K42" s="448"/>
      <c r="L42" s="448"/>
      <c r="M42" s="449"/>
      <c r="O42" s="446"/>
      <c r="P42" s="158"/>
      <c r="Q42" s="158"/>
      <c r="R42" s="158"/>
      <c r="S42" s="158"/>
      <c r="T42" s="158"/>
      <c r="U42" s="158"/>
      <c r="V42" s="158"/>
      <c r="W42" s="158"/>
      <c r="X42" s="158"/>
      <c r="Y42" s="445"/>
    </row>
    <row r="43" spans="2:25">
      <c r="O43" s="446"/>
      <c r="P43" s="158"/>
      <c r="Q43" s="158"/>
      <c r="R43" s="158"/>
      <c r="S43" s="158"/>
      <c r="T43" s="158"/>
      <c r="U43" s="158"/>
      <c r="V43" s="158"/>
      <c r="W43" s="158"/>
      <c r="X43" s="158"/>
      <c r="Y43" s="445"/>
    </row>
    <row r="44" spans="2:25">
      <c r="O44" s="446"/>
      <c r="P44" s="158"/>
      <c r="Q44" s="158"/>
      <c r="R44" s="158"/>
      <c r="S44" s="158"/>
      <c r="T44" s="158"/>
      <c r="U44" s="158"/>
      <c r="V44" s="158"/>
      <c r="W44" s="158"/>
      <c r="X44" s="158"/>
      <c r="Y44" s="445"/>
    </row>
    <row r="45" spans="2:25">
      <c r="O45" s="446"/>
      <c r="P45" s="158"/>
      <c r="Q45" s="158"/>
      <c r="R45" s="158"/>
      <c r="S45" s="158"/>
      <c r="T45" s="158"/>
      <c r="U45" s="158"/>
      <c r="V45" s="158"/>
      <c r="W45" s="158"/>
      <c r="X45" s="158"/>
      <c r="Y45" s="445"/>
    </row>
    <row r="46" spans="2:25" ht="15.6" thickBot="1">
      <c r="O46" s="447"/>
      <c r="P46" s="448"/>
      <c r="Q46" s="448"/>
      <c r="R46" s="448"/>
      <c r="S46" s="448"/>
      <c r="T46" s="448"/>
      <c r="U46" s="448"/>
      <c r="V46" s="448"/>
      <c r="W46" s="448"/>
      <c r="X46" s="448"/>
      <c r="Y46" s="449"/>
    </row>
  </sheetData>
  <sheetProtection algorithmName="SHA-512" hashValue="kJH38MofN4az9UvOHqm4lA0trP2Yq7FdqUY45IBzvDF4pnk13v6DLYB75A+v105Q9te56YYTH5agqidthEPxBA==" saltValue="U3Jpbp8c04RlG7m+mipr7g==" spinCount="100000" sheet="1" objects="1" scenarios="1"/>
  <mergeCells count="3">
    <mergeCell ref="R28:X29"/>
    <mergeCell ref="R9:X9"/>
    <mergeCell ref="D26:J27"/>
  </mergeCells>
  <phoneticPr fontId="3"/>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441EFB-806F-4FA0-B080-F670063D6FD4}">
  <sheetPr>
    <tabColor theme="8" tint="0.39997558519241921"/>
  </sheetPr>
  <dimension ref="B1:E35"/>
  <sheetViews>
    <sheetView showGridLines="0" showRowColHeaders="0" zoomScaleNormal="100" workbookViewId="0">
      <selection activeCell="E24" sqref="E24"/>
    </sheetView>
  </sheetViews>
  <sheetFormatPr defaultColWidth="9" defaultRowHeight="15"/>
  <cols>
    <col min="1" max="1" width="3.69921875" style="2" customWidth="1"/>
    <col min="2" max="2" width="4.59765625" style="2" customWidth="1"/>
    <col min="3" max="3" width="82.59765625" style="3" customWidth="1"/>
    <col min="4" max="4" width="4.3984375" style="2" customWidth="1"/>
    <col min="5" max="5" width="87.69921875" style="3" customWidth="1"/>
    <col min="6" max="16384" width="9" style="2"/>
  </cols>
  <sheetData>
    <row r="1" spans="2:5" ht="22.8">
      <c r="B1" s="221" t="s">
        <v>1130</v>
      </c>
      <c r="D1" s="152"/>
      <c r="E1" s="579" t="s">
        <v>1131</v>
      </c>
    </row>
    <row r="2" spans="2:5" ht="13.5" customHeight="1">
      <c r="B2" s="221"/>
      <c r="D2" s="152"/>
      <c r="E2" s="579"/>
    </row>
    <row r="3" spans="2:5">
      <c r="B3" s="463" t="s">
        <v>1077</v>
      </c>
      <c r="C3" s="464"/>
      <c r="D3" s="465"/>
      <c r="E3" s="464"/>
    </row>
    <row r="4" spans="2:5" ht="31.5" customHeight="1">
      <c r="B4" s="96">
        <v>1</v>
      </c>
      <c r="C4" s="594" t="str">
        <f>IF(Information!I1="日本語",項目名!B102,IF(Information!I1="English",項目名!C102,IF(Information!I1="中文(简体)",項目名!D102,IF(Information!I1="中文(繁體)",項目名!E102))))</f>
        <v>Should all compositions be listed?</v>
      </c>
      <c r="D4" s="595" t="s">
        <v>1173</v>
      </c>
      <c r="E4" s="596" t="str">
        <f>IF(Information!I1="日本語",項目名!B121,IF(Information!I1="English",項目名!C121,IF(Information!I1="中文(简体)",項目名!D121,IF(Information!I1="中文(繁體)",項目名!E121))))</f>
        <v>Some laws and regulations do not limit the threshold. So please write all compositions that are known by the manufacturer.</v>
      </c>
    </row>
    <row r="5" spans="2:5" ht="30">
      <c r="B5" s="96">
        <v>2</v>
      </c>
      <c r="C5" s="597" t="str">
        <f>IF(Information!I1="日本語",項目名!B103,IF(Information!I1="English",項目名!C103,IF(Information!I1="中文(简体)",項目名!D103,IF(Information!I1="中文(繁體)",項目名!E103))))</f>
        <v>I can only list 5 compositions, but what should I do about the compositions that cannot be listed?</v>
      </c>
      <c r="D5" s="598" t="s">
        <v>1172</v>
      </c>
      <c r="E5" s="599" t="str">
        <f>IF(Information!I1="日本語",項目名!B122,IF(Information!I1="English",項目名!C122,IF(Information!I1="中文(简体)",項目名!D122,IF(Information!I1="中文(繁體)",項目名!E122))))</f>
        <v>You can fill in up to 20 compositions. To add the input field, click ⊞ below the Composition field.</v>
      </c>
    </row>
    <row r="6" spans="2:5">
      <c r="B6" s="96">
        <v>3</v>
      </c>
      <c r="C6" s="600" t="str">
        <f>IF(Information!I1="日本語",項目名!B104,IF(Information!I1="English",項目名!C104,IF(Information!I1="中文(简体)",項目名!D104,IF(Information!I1="中文(繁體)",項目名!E104))))</f>
        <v>If the name of a composition cannot be disclosed, how can I describe it?</v>
      </c>
      <c r="D6" s="601" t="s">
        <v>1172</v>
      </c>
      <c r="E6" s="602" t="str">
        <f>IF(Information!I1="日本語",項目名!B123,IF(Information!I1="English",項目名!C123,IF(Information!I1="中文(简体)",項目名!D123,IF(Information!I1="中文(繁體)",項目名!E123))))</f>
        <v>Please describe a description of the Composition, such as "others" or "additives."</v>
      </c>
    </row>
    <row r="7" spans="2:5">
      <c r="B7" s="463" t="s">
        <v>1120</v>
      </c>
      <c r="C7" s="464"/>
      <c r="D7" s="465"/>
      <c r="E7" s="464"/>
    </row>
    <row r="8" spans="2:5" ht="34.5" customHeight="1">
      <c r="C8" s="603" t="str">
        <f>IF(Information!I1="日本語",項目名!B105,IF(Information!I1="English",項目名!C105,IF(Information!I1="中文(简体)",項目名!D105,IF(Information!I1="中文(繁體)",項目名!E105))))</f>
        <v>Is it possible to have a range value, etc. rather than a point value?</v>
      </c>
      <c r="D8" s="580" t="s">
        <v>1172</v>
      </c>
      <c r="E8" s="604" t="str">
        <f>IF(Information!I1="日本語",項目名!B124,IF(Information!I1="English",項目名!C124,IF(Information!I1="中文(简体)",項目名!D124,IF(Information!I1="中文(繁體)",項目名!E124))))</f>
        <v>You can specify a range (ex.10.00-30.00), greater than or equal to (≧, &gt;), less than or equal to (≦, &lt;), etc.</v>
      </c>
    </row>
    <row r="9" spans="2:5">
      <c r="B9" s="463" t="s">
        <v>1121</v>
      </c>
      <c r="C9" s="464"/>
      <c r="D9" s="465"/>
      <c r="E9" s="464"/>
    </row>
    <row r="10" spans="2:5">
      <c r="B10" s="96">
        <v>1</v>
      </c>
      <c r="C10" s="594" t="str">
        <f>IF(Information!I1="日本語",項目名!B106,IF(Information!I1="English",項目名!C106,IF(Information!I1="中文(简体)",項目名!D106,IF(Information!I1="中文(繁體)",項目名!E106))))</f>
        <v>I can't make it public, how should I describe it?</v>
      </c>
      <c r="D10" s="595" t="s">
        <v>1172</v>
      </c>
      <c r="E10" s="596" t="str">
        <f>IF(Information!I1="日本語",項目名!B125,IF(Information!I1="English",項目名!C125,IF(Information!I1="中文(简体)",項目名!D125,IF(Information!I1="中文(繁體)",項目名!E125))))</f>
        <v>If you cannot disclose the information, please write "Not Disclosed" or "CBI."</v>
      </c>
    </row>
    <row r="11" spans="2:5">
      <c r="B11" s="96">
        <v>2</v>
      </c>
      <c r="C11" s="600" t="str">
        <f>IF(Information!I1="日本語",項目名!B107,IF(Information!I1="English",項目名!C107,IF(Information!I1="中文(简体)",項目名!D107,IF(Information!I1="中文(繁體)",項目名!E107))))</f>
        <v>How should I write "cannot be specified" or "none"?</v>
      </c>
      <c r="D11" s="601" t="s">
        <v>1172</v>
      </c>
      <c r="E11" s="602" t="str">
        <f>IF(Information!I1="日本語",項目名!B126,IF(Information!I1="English",項目名!C126,IF(Information!I1="中文(简体)",項目名!D126,IF(Information!I1="中文(繁體)",項目名!E126))))</f>
        <v>Please enter "Unspecified" or "None".</v>
      </c>
    </row>
    <row r="12" spans="2:5">
      <c r="B12" s="463" t="str">
        <f>IF(Information!I1="日本語",'NIL (2)'!AA3,IF(Information!I1="English",'NIL (2)'!AB3,IF(Information!I1="中文(简体)",'NIL (2)'!AC3,IF(Information!I1="中文(繁體)",'NIL (2)'!AD3))))</f>
        <v>Intentionally_or_   Non_Intentionally</v>
      </c>
      <c r="C12" s="464"/>
      <c r="D12" s="465"/>
      <c r="E12" s="464"/>
    </row>
    <row r="13" spans="2:5">
      <c r="C13" s="3" t="str">
        <f>IF(Information!I1="日本語",項目名!B108,IF(Information!I1="English",項目名!C108,IF(Information!I1="中文(简体)",項目名!D108,IF(Information!I1="中文(繁體)",項目名!E108))))</f>
        <v>How should I write whether or not a substance is intentionally included?</v>
      </c>
      <c r="D13" s="580" t="s">
        <v>1172</v>
      </c>
      <c r="E13" s="153" t="str">
        <f>IF(Information!I1="日本語",項目名!B127,IF(Information!I1="English",項目名!C127,IF(Information!I1="中文(简体)",項目名!D127,IF(Information!I1="中文(繁體)",項目名!E127))))</f>
        <v>If the composition is a main composition or intentionally added, select "Yes."</v>
      </c>
    </row>
    <row r="14" spans="2:5">
      <c r="B14" s="463" t="s">
        <v>1124</v>
      </c>
      <c r="C14" s="464"/>
      <c r="D14" s="465"/>
      <c r="E14" s="464"/>
    </row>
    <row r="15" spans="2:5" ht="33" customHeight="1">
      <c r="B15" s="96">
        <v>1</v>
      </c>
      <c r="C15" s="594" t="str">
        <f>IF(Information!I1="日本語",項目名!B109,IF(Information!I1="English",項目名!C109,IF(Information!I1="中文(简体)",項目名!D109,IF(Information!I1="中文(繁體)",項目名!E109))))</f>
        <v>Is it necessary to provide regulatory information in each country?</v>
      </c>
      <c r="D15" s="595" t="s">
        <v>1172</v>
      </c>
      <c r="E15" s="596" t="str">
        <f>IF(Information!I1="日本語",項目名!B128,IF(Information!I1="English",項目名!C128,IF(Information!I1="中文(简体)",項目名!D128,IF(Information!I1="中文(繁體)",項目名!E128))))</f>
        <v>Please let us know if you have any information about laws or regulations that are known to the manufacturer.</v>
      </c>
    </row>
    <row r="16" spans="2:5">
      <c r="B16" s="96">
        <v>2</v>
      </c>
      <c r="C16" s="597" t="str">
        <f>IF(Information!I1="日本語",項目名!B110,IF(Information!I1="English",項目名!C110,IF(Information!I1="中文(简体)",項目名!D110,IF(Information!I1="中文(繁體)",項目名!E110))))</f>
        <v>I don't know how to search for regulatory information.</v>
      </c>
      <c r="D16" s="598" t="s">
        <v>1172</v>
      </c>
      <c r="E16" s="599" t="str">
        <f>IF(Information!I1="日本語",項目名!B129,IF(Information!I1="English",項目名!C129,IF(Information!I1="中文(简体)",項目名!D129,IF(Information!I1="中文(繁體)",項目名!E129))))</f>
        <v>If the regulation name is in blue, the search screen (in English) will appear if you click on it.</v>
      </c>
    </row>
    <row r="17" spans="2:5" ht="64.5" customHeight="1">
      <c r="B17" s="96">
        <v>3</v>
      </c>
      <c r="C17" s="597" t="str">
        <f>IF(Information!I1="日本語",項目名!B119,IF(Information!I1="English",項目名!C119,IF(Information!I1="中文(简体)",項目名!D119,IF(Information!I1="中文(繁體)",項目名!E119))))</f>
        <v>What kind of substances are impurities under the Chemical Substances Control Law(CSCL)?</v>
      </c>
      <c r="D17" s="598" t="s">
        <v>1172</v>
      </c>
      <c r="E17" s="599" t="str">
        <f>IF(Information!I1="日本語",項目名!B139,IF(Information!I1="English",項目名!C139,IF(Information!I1="中文(简体)",項目名!D139,IF(Information!I1="中文(繁體)",項目名!E139))))</f>
        <v>"Impurities" are defined as "unreacted raw materials," "reaction catalysts," "indicators," "byproducts (produced by a reaction different from the intended reaction)" other than the intended component. Therefore, any chemical substance intentionally added regardless of its composition is not an impurity.</v>
      </c>
    </row>
    <row r="18" spans="2:5" ht="33" customHeight="1">
      <c r="B18" s="96">
        <v>4</v>
      </c>
      <c r="C18" s="597" t="str">
        <f>IF(Information!I1="日本語",項目名!B117,IF(Information!I1="English",項目名!C117,IF(Information!I1="中文(简体)",項目名!D117,IF(Information!I1="中文(繁體)",項目名!E117))))</f>
        <v>How would you fill out if it falls under multiple statuses?</v>
      </c>
      <c r="D18" s="598" t="s">
        <v>1172</v>
      </c>
      <c r="E18" s="599" t="str">
        <f>IF(Information!I1="日本語",項目名!B137,IF(Information!I1="English",項目名!C137,IF(Information!I1="中文(简体)",項目名!D137,IF(Information!I1="中文(繁體)",項目名!E137))))</f>
        <v>Please select the first one from the drop-down menu and write the second and subsequent items in the comments section.</v>
      </c>
    </row>
    <row r="19" spans="2:5" ht="37.5" customHeight="1">
      <c r="B19" s="96">
        <v>5</v>
      </c>
      <c r="C19" s="600" t="str">
        <f>IF(Information!I1="日本語",項目名!B118,IF(Information!I1="English",項目名!C118,IF(Information!I1="中文(简体)",項目名!D118,IF(Information!I1="中文(繁體)",項目名!E118))))</f>
        <v>For example, if a product contains 0.2% styrene (notification: 0.1 or more / Labeling: 0.3 or more), which should be selected?</v>
      </c>
      <c r="D19" s="601" t="s">
        <v>1172</v>
      </c>
      <c r="E19" s="602" t="str">
        <f>IF(Information!I1="日本語",項目名!B138,IF(Information!I1="English",項目名!C138,IF(Information!I1="中文(简体)",項目名!D138,IF(Information!I1="中文(繁體)",項目名!E138))))</f>
        <v>Please select "Requiring notification"</v>
      </c>
    </row>
    <row r="20" spans="2:5">
      <c r="B20" s="463" t="s">
        <v>1129</v>
      </c>
      <c r="C20" s="464"/>
      <c r="D20" s="465"/>
      <c r="E20" s="464"/>
    </row>
    <row r="21" spans="2:5">
      <c r="B21" s="96">
        <v>1</v>
      </c>
      <c r="C21" s="594" t="str">
        <f>IF(Information!I1="日本語",項目名!B111,IF(Information!I1="English",項目名!C111,IF(Information!I1="中文(简体)",項目名!D111,IF(Information!I1="中文(繁體)",項目名!E111))))</f>
        <v>Does Number need to be listed?</v>
      </c>
      <c r="D21" s="595" t="s">
        <v>1172</v>
      </c>
      <c r="E21" s="596" t="str">
        <f>IF(Information!I1="日本語",項目名!B130,IF(Information!I1="English",項目名!C130,IF(Information!I1="中文(简体)",項目名!D130,IF(Information!I1="中文(繁體)",項目名!E130))))</f>
        <v>If you have been assigned a number, please fill it in.</v>
      </c>
    </row>
    <row r="22" spans="2:5">
      <c r="B22" s="96">
        <v>2</v>
      </c>
      <c r="C22" s="597" t="str">
        <f>IF(Information!I1="日本語",項目名!B112,IF(Information!I1="English",項目名!C112,IF(Information!I1="中文(简体)",項目名!D112,IF(Information!I1="中文(繁體)",項目名!E112))))</f>
        <v>If it cannot be disclosed, how can I fill in it?</v>
      </c>
      <c r="D22" s="598" t="s">
        <v>1172</v>
      </c>
      <c r="E22" s="599" t="str">
        <f>IF(Information!I1="日本語",項目名!B131,IF(Information!I1="English",項目名!C131,IF(Information!I1="中文(简体)",項目名!D131,IF(Information!I1="中文(繁體)",項目名!E131))))</f>
        <v>If you cannot disclose the number, please write "Not disclosed" or "CBI."</v>
      </c>
    </row>
    <row r="23" spans="2:5">
      <c r="B23" s="96">
        <v>3</v>
      </c>
      <c r="C23" s="597" t="str">
        <f>IF(Information!I1="日本語",項目名!B113,IF(Information!I1="English",項目名!C113,IF(Information!I1="中文(简体)",項目名!D113,IF(Information!I1="中文(繁體)",項目名!E113))))</f>
        <v>If there are multiple applicable numbers, how can I describe them?</v>
      </c>
      <c r="D23" s="598" t="s">
        <v>1172</v>
      </c>
      <c r="E23" s="599" t="str">
        <f>IF(Information!I1="日本語",項目名!B132,IF(Information!I1="English",項目名!C132,IF(Information!I1="中文(简体)",項目名!D132,IF(Information!I1="中文(繁體)",項目名!E132))))</f>
        <v>Please enter all applicable numbers separated by commas. For example, "3-2,3-3".</v>
      </c>
    </row>
    <row r="24" spans="2:5" ht="33" customHeight="1">
      <c r="B24" s="96">
        <v>4</v>
      </c>
      <c r="C24" s="597" t="str">
        <f>IF(Information!I1="日本語",項目名!B114,IF(Information!I1="English",項目名!C114,IF(Information!I1="中文(简体)",項目名!D114,IF(Information!I1="中文(繁體)",項目名!E114))))</f>
        <v>In addition to the laws and regulations, there are other matters I would like to contact you about, where should I list them?</v>
      </c>
      <c r="D24" s="598" t="s">
        <v>1172</v>
      </c>
      <c r="E24" s="599" t="str">
        <f>IF(Information!I1="日本語",項目名!B133,IF(Information!I1="English",項目名!C133,IF(Information!I1="中文(简体)",項目名!D133,IF(Information!I1="中文(繁體)",項目名!E133))))</f>
        <v>Please write your comments in the comment section for each country. If your comments do not fit in the comment section, you can attach them as separate sheets.</v>
      </c>
    </row>
    <row r="25" spans="2:5" ht="33.75" customHeight="1">
      <c r="B25" s="96">
        <v>5</v>
      </c>
      <c r="C25" s="600" t="str">
        <f>IF(Information!I1="日本語",項目名!B115,IF(Information!I1="English",項目名!C115,IF(Information!I1="中文(简体)",項目名!D115,IF(Information!I1="中文(繁體)",項目名!E115))))</f>
        <v>I would like to enter information about a country other than that specified in the form. Where should I enter this?</v>
      </c>
      <c r="D25" s="601" t="s">
        <v>1172</v>
      </c>
      <c r="E25" s="602" t="str">
        <f>IF(Information!I1="日本語",項目名!B134,IF(Information!I1="English",項目名!C134,IF(Information!I1="中文(简体)",項目名!D134,IF(Information!I1="中文(繁體)",項目名!E134))))</f>
        <v>Please fill in the "Additional Information" field below. Follow the instructions and click ⊞ to display the input field.</v>
      </c>
    </row>
    <row r="26" spans="2:5">
      <c r="B26" s="463" t="str">
        <f>IF(Information!I1="日本語",項目名!B141,IF(Information!I1="English",項目名!C141,IF(Information!I1="中文(简体)",項目名!D141,IF(Information!I1="中文(繁體)",項目名!E141))))</f>
        <v>Others</v>
      </c>
      <c r="C26" s="464"/>
      <c r="D26" s="465"/>
      <c r="E26" s="464"/>
    </row>
    <row r="27" spans="2:5" ht="49.5" customHeight="1">
      <c r="C27" s="594" t="str">
        <f>IF(Information!I1="日本語",項目名!B116,IF(Information!I1="English",項目名!C116,IF(Information!I1="中文(简体)",項目名!D116,IF(Information!I1="中文(繁體)",項目名!E116))))</f>
        <v>I would like to confirm something that is not mentioned in the Q&amp;A, where should I contact?</v>
      </c>
      <c r="D27" s="595" t="s">
        <v>1172</v>
      </c>
      <c r="E27" s="596" t="str">
        <f>IF(Information!I1="日本語",項目名!B135,IF(Information!I1="English",項目名!C135,IF(Information!I1="中文(简体)",項目名!D135,IF(Information!I1="中文(繁體)",項目名!E135))))</f>
        <v>If you have any questions, please contact the person in charge of our group-company who requested you to fill out the form (or dic_cirius@ma.dic.co.jp / DIC Head Office Responsible Care Department).</v>
      </c>
    </row>
    <row r="28" spans="2:5" ht="19.5" customHeight="1"/>
    <row r="29" spans="2:5" ht="19.5" customHeight="1"/>
    <row r="30" spans="2:5" ht="19.5" customHeight="1"/>
    <row r="31" spans="2:5" ht="19.5" customHeight="1"/>
    <row r="32" spans="2:5" ht="19.5" customHeight="1"/>
    <row r="33" ht="19.5" customHeight="1"/>
    <row r="34" ht="19.5" customHeight="1"/>
    <row r="35" ht="19.5" customHeight="1"/>
  </sheetData>
  <sheetProtection algorithmName="SHA-512" hashValue="nqXrT7whl5RBKeyndcw5FzQ14NNQOKG2ataw3I1BZYpP5QOf/KvjIN4/69u5ssQuv52ted2wxfJ+6Az1bVBNAA==" saltValue="OVSXOvK4ry7xM+dXPx85zQ==" spinCount="100000" sheet="1" objects="1" scenarios="1"/>
  <phoneticPr fontId="3"/>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C9F165-8C32-47CD-97ED-3D0F48D7405B}">
  <sheetPr>
    <pageSetUpPr fitToPage="1"/>
  </sheetPr>
  <dimension ref="B1:R27"/>
  <sheetViews>
    <sheetView showGridLines="0" showRowColHeaders="0" tabSelected="1" zoomScale="70" zoomScaleNormal="70" workbookViewId="0">
      <selection activeCell="V17" sqref="V17"/>
    </sheetView>
  </sheetViews>
  <sheetFormatPr defaultColWidth="9" defaultRowHeight="15"/>
  <cols>
    <col min="1" max="1" width="3" style="2" customWidth="1"/>
    <col min="2" max="2" width="3.09765625" style="2" customWidth="1"/>
    <col min="3" max="3" width="9" style="572"/>
    <col min="4" max="4" width="9" style="2"/>
    <col min="5" max="5" width="26.69921875" style="2" customWidth="1"/>
    <col min="6" max="6" width="9" style="2"/>
    <col min="7" max="7" width="11.69921875" style="2" customWidth="1"/>
    <col min="8" max="8" width="9" style="2"/>
    <col min="9" max="9" width="17.8984375" style="2" customWidth="1"/>
    <col min="10" max="10" width="9" style="2"/>
    <col min="11" max="11" width="16.5" style="2" customWidth="1"/>
    <col min="12" max="17" width="9" style="2"/>
    <col min="18" max="18" width="5.59765625" style="2" customWidth="1"/>
    <col min="19" max="16384" width="9" style="2"/>
  </cols>
  <sheetData>
    <row r="1" spans="2:18" ht="39" customHeight="1" thickTop="1" thickBot="1">
      <c r="B1" s="538" t="s">
        <v>1202</v>
      </c>
      <c r="C1" s="570"/>
      <c r="D1" s="143"/>
      <c r="E1" s="143"/>
      <c r="F1" s="143"/>
      <c r="G1" s="143"/>
      <c r="H1" s="143"/>
      <c r="I1" s="214" t="s">
        <v>1359</v>
      </c>
    </row>
    <row r="2" spans="2:18" ht="15.6" thickTop="1">
      <c r="B2" s="5"/>
      <c r="C2" s="571"/>
      <c r="D2" s="6"/>
      <c r="E2" s="6"/>
      <c r="F2" s="6"/>
      <c r="G2" s="6"/>
      <c r="H2" s="6"/>
      <c r="J2" s="6"/>
      <c r="K2" s="6"/>
      <c r="L2" s="6"/>
      <c r="M2" s="6"/>
      <c r="N2" s="6"/>
      <c r="O2" s="6"/>
      <c r="P2" s="6"/>
      <c r="Q2" s="6"/>
      <c r="R2" s="7"/>
    </row>
    <row r="3" spans="2:18" ht="30.75" customHeight="1">
      <c r="B3" s="8"/>
      <c r="C3" s="626" t="str">
        <f>IF(I1="日本語",項目名!B3,IF(I1="English",項目名!C3,IF(I1="中文(简体)",項目名!D3,IF(I1="中文(繁體)",項目名!E3))))</f>
        <v>Request to provide Product information</v>
      </c>
      <c r="D3" s="626"/>
      <c r="E3" s="626"/>
      <c r="F3" s="626"/>
      <c r="G3" s="626"/>
      <c r="H3" s="626"/>
      <c r="I3" s="626"/>
      <c r="J3" s="626"/>
      <c r="K3" s="626"/>
      <c r="L3" s="626"/>
      <c r="M3" s="626"/>
      <c r="N3" s="626"/>
      <c r="O3" s="626"/>
      <c r="P3" s="626"/>
      <c r="R3" s="9"/>
    </row>
    <row r="4" spans="2:18" ht="23.25" customHeight="1">
      <c r="B4" s="8"/>
      <c r="O4" s="2" t="s">
        <v>308</v>
      </c>
      <c r="R4" s="9"/>
    </row>
    <row r="5" spans="2:18" ht="23.25" customHeight="1">
      <c r="B5" s="8"/>
      <c r="O5" s="2" t="str">
        <f>IF(I1="日本語",項目名!B38,IF(I1="English",項目名!C38,IF(I1="中文(简体)",項目名!D38,IF(I1="中文(繁體)",項目名!E38))))</f>
        <v>DIC Corporation   January 1,2025</v>
      </c>
      <c r="R5" s="9"/>
    </row>
    <row r="6" spans="2:18" ht="23.25" customHeight="1">
      <c r="B6" s="23"/>
      <c r="C6" s="578" t="str">
        <f>IF(I1="日本語",項目名!B4,IF(I1="English",項目名!C4,IF(I1="中文(简体)",項目名!D4,IF(I1="中文(繁體)",項目名!E4))))</f>
        <v>1. Request to provide Product information</v>
      </c>
      <c r="D6" s="10"/>
      <c r="E6" s="10"/>
      <c r="F6" s="10"/>
      <c r="G6" s="10"/>
      <c r="H6" s="10"/>
      <c r="I6" s="10"/>
      <c r="J6" s="10"/>
      <c r="K6" s="10"/>
      <c r="L6" s="10"/>
      <c r="M6" s="10"/>
      <c r="N6" s="10"/>
      <c r="O6" s="10"/>
      <c r="P6" s="10"/>
      <c r="Q6" s="10"/>
      <c r="R6" s="24"/>
    </row>
    <row r="7" spans="2:18" ht="23.25" customHeight="1">
      <c r="B7" s="8"/>
      <c r="R7" s="9"/>
    </row>
    <row r="8" spans="2:18" ht="23.25" customHeight="1">
      <c r="B8" s="8"/>
      <c r="C8" s="625" t="str">
        <f>IF(I1="日本語",項目名!B6,IF(I1="English",項目名!C6,IF(I1="中文(简体)",項目名!D6,IF(I1="中文(繁體)",項目名!E6))))</f>
        <v xml:space="preserve">  DIC Group promotes sustainable procurement based on its belief that social and environmental considerations are important throughout the entire supply chain, from Raw material procurement to Manufacturing and Sales.  As part of these efforts, we have established "DIC Group Sustainable Procurement Guidelines" and "DIC Group Green Procurement Guidelines" as indicators for our suppliers.  Suppliers are requested to provide the following product information based on these guidelines. 
  We appreciate your understanding and cooperation for our sustainable procurement activities.</v>
      </c>
      <c r="D8" s="625"/>
      <c r="E8" s="625"/>
      <c r="F8" s="625"/>
      <c r="G8" s="625"/>
      <c r="H8" s="625"/>
      <c r="I8" s="625"/>
      <c r="J8" s="625"/>
      <c r="K8" s="625"/>
      <c r="L8" s="625"/>
      <c r="M8" s="625"/>
      <c r="N8" s="625"/>
      <c r="O8" s="625"/>
      <c r="P8" s="625"/>
      <c r="Q8" s="625"/>
      <c r="R8" s="9"/>
    </row>
    <row r="9" spans="2:18" ht="23.25" customHeight="1">
      <c r="B9" s="8"/>
      <c r="C9" s="625"/>
      <c r="D9" s="625"/>
      <c r="E9" s="625"/>
      <c r="F9" s="625"/>
      <c r="G9" s="625"/>
      <c r="H9" s="625"/>
      <c r="I9" s="625"/>
      <c r="J9" s="625"/>
      <c r="K9" s="625"/>
      <c r="L9" s="625"/>
      <c r="M9" s="625"/>
      <c r="N9" s="625"/>
      <c r="O9" s="625"/>
      <c r="P9" s="625"/>
      <c r="Q9" s="625"/>
      <c r="R9" s="9"/>
    </row>
    <row r="10" spans="2:18" ht="23.25" customHeight="1">
      <c r="B10" s="8"/>
      <c r="C10" s="625"/>
      <c r="D10" s="625"/>
      <c r="E10" s="625"/>
      <c r="F10" s="625"/>
      <c r="G10" s="625"/>
      <c r="H10" s="625"/>
      <c r="I10" s="625"/>
      <c r="J10" s="625"/>
      <c r="K10" s="625"/>
      <c r="L10" s="625"/>
      <c r="M10" s="625"/>
      <c r="N10" s="625"/>
      <c r="O10" s="625"/>
      <c r="P10" s="625"/>
      <c r="Q10" s="625"/>
      <c r="R10" s="9"/>
    </row>
    <row r="11" spans="2:18" ht="23.25" customHeight="1">
      <c r="B11" s="8"/>
      <c r="C11" s="625"/>
      <c r="D11" s="625"/>
      <c r="E11" s="625"/>
      <c r="F11" s="625"/>
      <c r="G11" s="625"/>
      <c r="H11" s="625"/>
      <c r="I11" s="625"/>
      <c r="J11" s="625"/>
      <c r="K11" s="625"/>
      <c r="L11" s="625"/>
      <c r="M11" s="625"/>
      <c r="N11" s="625"/>
      <c r="O11" s="625"/>
      <c r="P11" s="625"/>
      <c r="Q11" s="625"/>
      <c r="R11" s="9"/>
    </row>
    <row r="12" spans="2:18" ht="23.25" customHeight="1">
      <c r="B12" s="8"/>
      <c r="R12" s="9"/>
    </row>
    <row r="13" spans="2:18" ht="23.25" customHeight="1">
      <c r="B13" s="8"/>
      <c r="C13" s="573" t="str">
        <f>IF(I1="日本語",項目名!B7,IF(I1="English",項目名!C7,IF(I1="中文(简体)",項目名!D7,IF(I1="中文(繁體)",項目名!E7))))</f>
        <v xml:space="preserve">  Please check the DIC Group Purchasing Policy from the following URL.</v>
      </c>
      <c r="R13" s="9"/>
    </row>
    <row r="14" spans="2:18" ht="23.25" customHeight="1">
      <c r="B14" s="8"/>
      <c r="D14" s="462" t="s">
        <v>225</v>
      </c>
      <c r="E14" s="462" t="s">
        <v>1116</v>
      </c>
      <c r="F14" s="25"/>
      <c r="G14" s="25"/>
      <c r="H14" s="25"/>
      <c r="I14" s="25"/>
      <c r="R14" s="9"/>
    </row>
    <row r="15" spans="2:18" ht="23.25" customHeight="1">
      <c r="B15" s="8"/>
      <c r="E15" s="25"/>
      <c r="R15" s="9"/>
    </row>
    <row r="16" spans="2:18" ht="23.25" customHeight="1">
      <c r="B16" s="23"/>
      <c r="C16" s="578" t="str">
        <f>IF(I1="日本語",項目名!B5,IF(I1="English",項目名!C5,IF(I1="中文(简体)",項目名!D5,IF(I1="中文(繁體)",項目名!E5))))</f>
        <v>2. Form to be submitted</v>
      </c>
      <c r="D16" s="10"/>
      <c r="E16" s="10"/>
      <c r="F16" s="10"/>
      <c r="G16" s="10"/>
      <c r="H16" s="10"/>
      <c r="I16" s="10"/>
      <c r="J16" s="10"/>
      <c r="K16" s="10"/>
      <c r="L16" s="10"/>
      <c r="M16" s="10"/>
      <c r="N16" s="10"/>
      <c r="O16" s="10"/>
      <c r="P16" s="10"/>
      <c r="Q16" s="10"/>
      <c r="R16" s="24"/>
    </row>
    <row r="17" spans="2:18" ht="23.25" customHeight="1">
      <c r="B17" s="8"/>
      <c r="R17" s="9"/>
    </row>
    <row r="18" spans="2:18" ht="23.25" customHeight="1">
      <c r="B18" s="8"/>
      <c r="C18" s="573" t="str">
        <f>IF(I1="日本語",項目名!B9,IF(I1="English",項目名!C9,IF(I1="中文(简体)",項目名!D9,IF(I1="中文(繁體)",項目名!E9))))</f>
        <v>Please submit the following 4 items.</v>
      </c>
      <c r="R18" s="9"/>
    </row>
    <row r="19" spans="2:18" ht="23.25" customHeight="1">
      <c r="B19" s="8"/>
      <c r="C19" s="574" t="s">
        <v>1208</v>
      </c>
      <c r="D19" s="26"/>
      <c r="E19" s="27"/>
      <c r="F19" s="26" t="str">
        <f>IF(I1="日本語",項目名!B12,IF(I1="English",項目名!C12,IF(I1="中文(简体)",項目名!D12,IF(I1="中文(繁體)",項目名!E12))))</f>
        <v>Please submit the latest SDS(Safety Data Sheet).</v>
      </c>
      <c r="G19" s="26"/>
      <c r="H19" s="26"/>
      <c r="I19" s="26"/>
      <c r="J19" s="26"/>
      <c r="K19" s="26"/>
      <c r="L19" s="26"/>
      <c r="M19" s="26"/>
      <c r="N19" s="26"/>
      <c r="O19" s="27"/>
      <c r="R19" s="9"/>
    </row>
    <row r="20" spans="2:18" ht="23.25" customHeight="1">
      <c r="B20" s="8"/>
      <c r="C20" s="574" t="s">
        <v>1209</v>
      </c>
      <c r="D20" s="26"/>
      <c r="E20" s="27"/>
      <c r="F20" s="627" t="str">
        <f>IF(I1="日本語",項目名!B13,IF(I1="English",項目名!C13,IF(I1="中文(简体)",項目名!D13,IF(I1="中文(繁體)",項目名!E13))))</f>
        <v>Please prepare and submit "chemSERPA-CI" for chemicals and "chemSERPA-AI" for articles. Please use the latest data creation support tool provided at the following URL.</v>
      </c>
      <c r="G20" s="627"/>
      <c r="H20" s="627"/>
      <c r="I20" s="627"/>
      <c r="J20" s="627"/>
      <c r="K20" s="627"/>
      <c r="L20" s="627"/>
      <c r="M20" s="627"/>
      <c r="N20" s="627"/>
      <c r="O20" s="628"/>
      <c r="R20" s="9"/>
    </row>
    <row r="21" spans="2:18" ht="23.25" customHeight="1">
      <c r="B21" s="8"/>
      <c r="C21" s="575"/>
      <c r="E21" s="28"/>
      <c r="F21" s="629"/>
      <c r="G21" s="629"/>
      <c r="H21" s="629"/>
      <c r="I21" s="629"/>
      <c r="J21" s="629"/>
      <c r="K21" s="629"/>
      <c r="L21" s="629"/>
      <c r="M21" s="629"/>
      <c r="N21" s="629"/>
      <c r="O21" s="630"/>
      <c r="R21" s="9"/>
    </row>
    <row r="22" spans="2:18" ht="23.25" customHeight="1">
      <c r="B22" s="8"/>
      <c r="C22" s="576"/>
      <c r="D22" s="29"/>
      <c r="E22" s="30"/>
      <c r="F22" s="29"/>
      <c r="G22" s="461" t="s">
        <v>0</v>
      </c>
      <c r="H22" s="460"/>
      <c r="I22" s="461" t="s">
        <v>1</v>
      </c>
      <c r="J22" s="29"/>
      <c r="K22" s="29"/>
      <c r="L22" s="29"/>
      <c r="M22" s="29"/>
      <c r="N22" s="29"/>
      <c r="O22" s="30"/>
      <c r="R22" s="9"/>
    </row>
    <row r="23" spans="2:18" ht="23.25" customHeight="1">
      <c r="B23" s="8"/>
      <c r="C23" s="569" t="str">
        <f>IF(I1="日本語",項目名!B10,IF(I1="English",項目名!C10,IF(I1="中文(简体)",項目名!D10,IF(I1="中文(繁體)",項目名!E10))))</f>
        <v>(3)DIC Raw Material Survey</v>
      </c>
      <c r="E23" s="28"/>
      <c r="F23" s="2" t="str">
        <f>IF(I1="日本語",項目名!B14,IF(I1="English",項目名!C14,IF(I1="中文(简体)",項目名!D14,IF(I1="中文(繁體)",項目名!E14))))</f>
        <v>Please fill out "fill out form" sheet in this excel file and submit it.</v>
      </c>
      <c r="O23" s="28"/>
      <c r="R23" s="9"/>
    </row>
    <row r="24" spans="2:18" ht="23.25" customHeight="1">
      <c r="B24" s="8"/>
      <c r="C24" s="576"/>
      <c r="D24" s="29"/>
      <c r="E24" s="30"/>
      <c r="F24" s="29"/>
      <c r="G24" s="31"/>
      <c r="H24" s="31"/>
      <c r="I24" s="32"/>
      <c r="J24" s="29"/>
      <c r="K24" s="29"/>
      <c r="L24" s="29"/>
      <c r="M24" s="29"/>
      <c r="N24" s="29"/>
      <c r="O24" s="30"/>
      <c r="R24" s="9"/>
    </row>
    <row r="25" spans="2:18" ht="47.25" customHeight="1">
      <c r="B25" s="8"/>
      <c r="C25" s="569" t="str">
        <f>IF(I1="日本語",項目名!B11,IF(I1="English",項目名!C11,IF(I1="中文(简体)",項目名!D11,IF(I1="中文(繁體)",項目名!E11))))</f>
        <v>(4)Conflict Minerals Reporting Template</v>
      </c>
      <c r="E25" s="28"/>
      <c r="F25" s="632" t="str">
        <f>IF(I1="日本語",項目名!B16,IF(I1="English",項目名!C16,IF(I1="中文(简体)",項目名!D16,IF(I1="中文(繁體)",項目名!E16))))</f>
        <v>Please prepare "Conflict Minerals reporting Template" and submit it. Please use the latest template provided at the following URL.</v>
      </c>
      <c r="G25" s="627"/>
      <c r="H25" s="627"/>
      <c r="I25" s="627"/>
      <c r="J25" s="627"/>
      <c r="K25" s="627"/>
      <c r="L25" s="627"/>
      <c r="M25" s="627"/>
      <c r="N25" s="627"/>
      <c r="O25" s="628"/>
      <c r="R25" s="9"/>
    </row>
    <row r="26" spans="2:18" ht="23.25" customHeight="1">
      <c r="B26" s="8"/>
      <c r="C26" s="576"/>
      <c r="D26" s="29"/>
      <c r="E26" s="30"/>
      <c r="F26" s="29"/>
      <c r="G26" s="631" t="s">
        <v>1117</v>
      </c>
      <c r="H26" s="631"/>
      <c r="I26" s="631"/>
      <c r="J26" s="631" t="s">
        <v>1319</v>
      </c>
      <c r="K26" s="631"/>
      <c r="L26" s="631"/>
      <c r="M26" s="29"/>
      <c r="N26" s="29"/>
      <c r="O26" s="30"/>
      <c r="R26" s="9"/>
    </row>
    <row r="27" spans="2:18" ht="20.25" customHeight="1" thickBot="1">
      <c r="B27" s="20"/>
      <c r="C27" s="577"/>
      <c r="D27" s="21"/>
      <c r="E27" s="21"/>
      <c r="F27" s="21"/>
      <c r="G27" s="21"/>
      <c r="H27" s="21"/>
      <c r="I27" s="21"/>
      <c r="J27" s="21"/>
      <c r="K27" s="21"/>
      <c r="L27" s="21"/>
      <c r="M27" s="21"/>
      <c r="N27" s="21"/>
      <c r="O27" s="21"/>
      <c r="P27" s="21"/>
      <c r="Q27" s="21"/>
      <c r="R27" s="22"/>
    </row>
  </sheetData>
  <sheetProtection algorithmName="SHA-512" hashValue="cfB/rfCt1yg4uRPq/WmuY8ByT372orFkNKvguX0ZjGtDzKVfKPnfXGpl/78oikmDCaKj3Zr7sQru1IOrFIZsLA==" saltValue="ZHQMYHyaIivwXNqSta1asQ==" spinCount="100000" sheet="1" objects="1" scenarios="1"/>
  <mergeCells count="6">
    <mergeCell ref="C8:Q11"/>
    <mergeCell ref="C3:P3"/>
    <mergeCell ref="F20:O21"/>
    <mergeCell ref="G26:I26"/>
    <mergeCell ref="J26:L26"/>
    <mergeCell ref="F25:O25"/>
  </mergeCells>
  <phoneticPr fontId="3"/>
  <dataValidations count="1">
    <dataValidation type="list" showInputMessage="1" showErrorMessage="1" sqref="I1" xr:uid="{2D830E23-E5E3-4C53-AFD3-12DE427624FD}">
      <formula1>"日本語,English,中文(简体),中文(繁體)"</formula1>
    </dataValidation>
  </dataValidations>
  <hyperlinks>
    <hyperlink ref="G22" r:id="rId1" xr:uid="{2DCC3B13-D811-4DA6-B1DB-5E22D7512AC0}"/>
    <hyperlink ref="I22" r:id="rId2" xr:uid="{3D04C725-F0B5-4BBD-BD28-842FA4EAB828}"/>
    <hyperlink ref="G26:I26" r:id="rId3" display="RMI CMRT (日本語/中文/English)" xr:uid="{8BC9DB8F-F12D-4DC8-B409-07521E83B6A6}"/>
    <hyperlink ref="J26:L26" r:id="rId4" display="RMI EMRT(日本語/中文/English)" xr:uid="{E37A0557-63B0-4E89-B5C9-8F12315F207F}"/>
    <hyperlink ref="D14" r:id="rId5" xr:uid="{782739FB-9A5C-4727-8A9C-7C536B94A38B}"/>
    <hyperlink ref="E14" r:id="rId6" xr:uid="{93EF5DA1-155F-42DB-8553-2C05289D85CA}"/>
  </hyperlinks>
  <pageMargins left="0.25" right="0.25" top="0.75" bottom="0.75" header="0.3" footer="0.3"/>
  <pageSetup paperSize="9" scale="69" orientation="landscape" r:id="rId7"/>
  <drawing r:id="rId8"/>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E44C8A-4162-4CD4-95D0-47B17C008506}">
  <sheetPr>
    <pageSetUpPr fitToPage="1"/>
  </sheetPr>
  <dimension ref="A1:AF135"/>
  <sheetViews>
    <sheetView showRowColHeaders="0" zoomScaleNormal="100" workbookViewId="0">
      <selection activeCell="L50" sqref="L50"/>
    </sheetView>
  </sheetViews>
  <sheetFormatPr defaultColWidth="9" defaultRowHeight="15" outlineLevelRow="2"/>
  <cols>
    <col min="1" max="1" width="1.59765625" style="2" customWidth="1"/>
    <col min="2" max="2" width="2.19921875" style="2" customWidth="1"/>
    <col min="3" max="3" width="4" style="2" customWidth="1"/>
    <col min="4" max="4" width="14.69921875" style="2" hidden="1" customWidth="1"/>
    <col min="5" max="5" width="13.59765625" style="2" customWidth="1"/>
    <col min="6" max="6" width="41.3984375" style="96" customWidth="1"/>
    <col min="7" max="7" width="3.59765625" style="2" customWidth="1"/>
    <col min="8" max="8" width="17.09765625" style="96" customWidth="1"/>
    <col min="9" max="9" width="28.59765625" style="2" customWidth="1"/>
    <col min="10" max="10" width="22.3984375" style="2" customWidth="1"/>
    <col min="11" max="11" width="4.19921875" style="2" customWidth="1"/>
    <col min="12" max="12" width="20.8984375" style="2" customWidth="1"/>
    <col min="13" max="13" width="21" style="2" customWidth="1"/>
    <col min="14" max="14" width="21.09765625" style="4" customWidth="1"/>
    <col min="15" max="31" width="21.8984375" style="2" customWidth="1"/>
    <col min="32" max="45" width="13.69921875" style="2" customWidth="1"/>
    <col min="46" max="46" width="33.19921875" style="2" customWidth="1"/>
    <col min="47" max="47" width="31.5" style="2" customWidth="1"/>
    <col min="48" max="48" width="29" style="2" customWidth="1"/>
    <col min="49" max="49" width="28.5" style="2" customWidth="1"/>
    <col min="50" max="50" width="31.09765625" style="2" customWidth="1"/>
    <col min="51" max="51" width="26.69921875" style="2" customWidth="1"/>
    <col min="52" max="52" width="28.69921875" style="2" customWidth="1"/>
    <col min="53" max="53" width="29.19921875" style="2" customWidth="1"/>
    <col min="54" max="54" width="32.69921875" style="2" customWidth="1"/>
    <col min="55" max="55" width="38.59765625" style="2" customWidth="1"/>
    <col min="56" max="56" width="33.5" style="2" customWidth="1"/>
    <col min="57" max="57" width="26.69921875" style="2" customWidth="1"/>
    <col min="58" max="58" width="30.5" style="2" customWidth="1"/>
    <col min="59" max="59" width="27" style="2" customWidth="1"/>
    <col min="60" max="60" width="34" style="2" customWidth="1"/>
    <col min="61" max="61" width="37.69921875" style="2" customWidth="1"/>
    <col min="62" max="62" width="38" style="2" customWidth="1"/>
    <col min="63" max="63" width="34.09765625" style="2" customWidth="1"/>
    <col min="64" max="64" width="28.19921875" style="2" customWidth="1"/>
    <col min="65" max="65" width="31.8984375" style="2" customWidth="1"/>
    <col min="66" max="66" width="30.09765625" style="2" customWidth="1"/>
    <col min="67" max="67" width="29.3984375" style="2" customWidth="1"/>
    <col min="68" max="68" width="29.59765625" style="2" customWidth="1"/>
    <col min="69" max="69" width="29.19921875" style="2" customWidth="1"/>
    <col min="70" max="70" width="120.19921875" style="2" customWidth="1"/>
    <col min="71" max="71" width="3.5" style="2" customWidth="1"/>
    <col min="72" max="16384" width="9" style="2"/>
  </cols>
  <sheetData>
    <row r="1" spans="1:15">
      <c r="A1" s="5"/>
      <c r="B1" s="6"/>
      <c r="C1" s="6"/>
      <c r="D1" s="341"/>
      <c r="E1" s="6"/>
      <c r="F1" s="220"/>
      <c r="G1" s="6"/>
      <c r="H1" s="220"/>
      <c r="I1" s="6"/>
      <c r="J1" s="6"/>
      <c r="K1" s="6"/>
      <c r="L1" s="6"/>
      <c r="M1" s="6"/>
      <c r="N1" s="6"/>
      <c r="O1" s="2" t="s">
        <v>366</v>
      </c>
    </row>
    <row r="2" spans="1:15" ht="34.5" customHeight="1">
      <c r="A2" s="8"/>
      <c r="B2" s="96"/>
      <c r="D2" s="342"/>
      <c r="F2" s="221" t="str">
        <f>IF(Information!I1="日本語",項目名!B37,IF(Information!I1="English",項目名!C37,IF(Information!I1="中文(简体)",項目名!D37,IF(Information!I1="中文(繁體)",項目名!E37))))</f>
        <v>DIC Raw Material Survey</v>
      </c>
      <c r="G2" s="222"/>
      <c r="H2" s="221"/>
      <c r="I2" s="222"/>
      <c r="J2" s="222"/>
      <c r="K2" s="222"/>
      <c r="L2" s="222"/>
      <c r="M2" s="222"/>
      <c r="N2" s="222"/>
      <c r="O2" s="2" t="str">
        <f>IF(Information!I1="日本語",項目名!B38,IF(Information!I1="English",項目名!C38,IF(Information!I1="中文(简体)",項目名!D38,IF(Information!I1="中文(繁體)",項目名!E38))))</f>
        <v>DIC Corporation   January 1,2025</v>
      </c>
    </row>
    <row r="3" spans="1:15">
      <c r="A3" s="8"/>
      <c r="B3" s="409" t="str">
        <f>IF(Information!I1="日本語",項目名!B39,IF(Information!I1="English",項目名!C39,IF(Information!I1="中文(简体)",項目名!D39,IF(Information!I1="中文(繁體)",項目名!E39))))</f>
        <v>★If you have any questions about filling out the form, please contact the person in charge in our company who requested it (or dic_cirius@ma.dic.co.jp / DIC Head Office Responsible Care Department).</v>
      </c>
      <c r="D3" s="343"/>
      <c r="N3" s="2"/>
    </row>
    <row r="4" spans="1:15" s="228" customFormat="1" ht="15.6" thickBot="1">
      <c r="A4" s="226"/>
      <c r="B4" s="227" t="str">
        <f>IF(Information!I1="日本語",項目名!B50,IF(Information!I1="English",項目名!C50,IF(Information!I1="中文(简体)",項目名!D50,IF(Information!I1="中文(繁體)",項目名!E50))))</f>
        <v>1.  (Product Name and Contact Information) Please fill in all the sections enclosed by bold lines below.</v>
      </c>
      <c r="D4" s="344"/>
      <c r="F4" s="227"/>
    </row>
    <row r="5" spans="1:15" ht="16.2" thickTop="1" thickBot="1">
      <c r="A5" s="8"/>
      <c r="C5" s="33" t="s">
        <v>375</v>
      </c>
      <c r="D5" s="345"/>
      <c r="E5" s="699" t="str">
        <f>IF(Information!I1="日本語",項目名!B40,IF(Information!I1="English",項目名!C40,IF(Information!I1="中文(简体)",項目名!D40,IF(Information!I1="中文(繁體)",項目名!E40))))</f>
        <v>Date of entry</v>
      </c>
      <c r="F5" s="700"/>
      <c r="G5" s="700"/>
      <c r="H5" s="219" t="s">
        <v>99</v>
      </c>
      <c r="I5" s="393"/>
      <c r="J5" s="224"/>
      <c r="N5" s="2"/>
    </row>
    <row r="6" spans="1:15" ht="22.5" customHeight="1" thickTop="1">
      <c r="A6" s="8"/>
      <c r="C6" s="34" t="s">
        <v>376</v>
      </c>
      <c r="D6" s="345"/>
      <c r="E6" s="701" t="str">
        <f>IF(Information!I1="日本語",項目名!B41,IF(Information!I1="English",項目名!C41,IF(Information!I1="中文(简体)",項目名!D41,IF(Information!I1="中文(繁體)",項目名!E41))))</f>
        <v>Raw material name (Product name)</v>
      </c>
      <c r="F6" s="702"/>
      <c r="G6" s="702"/>
      <c r="H6" s="12"/>
      <c r="I6" s="711"/>
      <c r="J6" s="712"/>
      <c r="K6" s="34" t="s">
        <v>379</v>
      </c>
      <c r="L6" s="677" t="str">
        <f>IF(Information!I1="日本語",項目名!B44,IF(Information!I1="English",項目名!C44,IF(Information!I1="中文(简体)",項目名!D44,IF(Information!I1="中文(繁體)",項目名!E44))))</f>
        <v>Contact Information</v>
      </c>
      <c r="M6" s="166" t="str">
        <f>IF(Information!I1="日本語",項目名!B46,IF(Information!I1="English",項目名!C46,IF(Information!I1="中文(简体)",項目名!D46,IF(Information!I1="中文(繁體)",項目名!E46))))</f>
        <v>Company Name</v>
      </c>
      <c r="N6" s="679"/>
      <c r="O6" s="680"/>
    </row>
    <row r="7" spans="1:15" ht="22.5" customHeight="1">
      <c r="A7" s="8"/>
      <c r="C7" s="34"/>
      <c r="D7" s="346"/>
      <c r="E7" s="703"/>
      <c r="F7" s="704"/>
      <c r="G7" s="704"/>
      <c r="H7" s="13" t="str">
        <f>IF(Information!I1="日本語",項目名!B48,IF(Information!I1="English",項目名!C48,IF(Information!I1="中文(简体)",項目名!D48,IF(Information!I1="中文(繁體)",項目名!E48))))</f>
        <v>(English)</v>
      </c>
      <c r="I7" s="681"/>
      <c r="J7" s="682"/>
      <c r="K7" s="11"/>
      <c r="L7" s="678"/>
      <c r="M7" s="17" t="str">
        <f>IF(Information!I1="日本語",項目名!B48,IF(Information!I1="English",項目名!C48,IF(Information!I1="中文(简体)",項目名!D48,IF(Information!I1="中文(繁體)",項目名!E48))))</f>
        <v>(English)</v>
      </c>
      <c r="N7" s="681"/>
      <c r="O7" s="682"/>
    </row>
    <row r="8" spans="1:15" ht="22.5" customHeight="1">
      <c r="A8" s="8"/>
      <c r="C8" s="34" t="s">
        <v>377</v>
      </c>
      <c r="D8" s="345"/>
      <c r="E8" s="701" t="str">
        <f>IF(Information!I1="日本語",項目名!B42,IF(Information!I1="English",項目名!C42,IF(Information!I1="中文(简体)",項目名!D42,IF(Information!I1="中文(繁體)",項目名!E42))))</f>
        <v>Supplier(Company Name)</v>
      </c>
      <c r="F8" s="702"/>
      <c r="G8" s="702"/>
      <c r="H8" s="14"/>
      <c r="I8" s="683"/>
      <c r="J8" s="684"/>
      <c r="K8" s="11"/>
      <c r="L8" s="218"/>
      <c r="M8" s="166" t="str">
        <f>IF(Information!I1="日本語",項目名!B47,IF(Information!I1="English",項目名!C47,IF(Information!I1="中文(简体)",項目名!D47,IF(Information!I1="中文(繁體)",項目名!E47))))</f>
        <v>Contact Person</v>
      </c>
      <c r="N8" s="683"/>
      <c r="O8" s="684"/>
    </row>
    <row r="9" spans="1:15" ht="22.5" customHeight="1">
      <c r="A9" s="8"/>
      <c r="C9" s="34"/>
      <c r="D9" s="347"/>
      <c r="E9" s="703"/>
      <c r="F9" s="704"/>
      <c r="G9" s="704"/>
      <c r="H9" s="15" t="str">
        <f>IF(Information!I1="日本語",項目名!B48,IF(Information!I1="English",項目名!C48,IF(Information!I1="中文(简体)",項目名!D48,IF(Information!I1="中文(繁體)",項目名!E48))))</f>
        <v>(English)</v>
      </c>
      <c r="I9" s="681"/>
      <c r="J9" s="682"/>
      <c r="K9" s="11"/>
      <c r="L9" s="690" t="str">
        <f>IF(Information!I1="日本語",項目名!B45,IF(Information!I1="English",項目名!C45,IF(Information!I1="中文(简体)",項目名!D45,IF(Information!I1="中文(繁體)",項目名!E44))))</f>
        <v>(For inquiries about answer to the survey)</v>
      </c>
      <c r="M9" s="16" t="str">
        <f>IF(Information!I1="日本語",項目名!B49,IF(Information!I1="English",項目名!C49,IF(Information!I1="中文(简体)",項目名!D49,IF(Information!I1="中文(繁體)",項目名!E49))))</f>
        <v>(English)</v>
      </c>
      <c r="N9" s="681"/>
      <c r="O9" s="682"/>
    </row>
    <row r="10" spans="1:15" ht="22.5" customHeight="1">
      <c r="A10" s="8"/>
      <c r="C10" s="34" t="s">
        <v>378</v>
      </c>
      <c r="D10" s="346"/>
      <c r="E10" s="701" t="str">
        <f>IF(Information!I1="日本語",項目名!B43,IF(Information!I1="English",項目名!C43,IF(Information!I1="中文(简体)",項目名!D43,IF(Information!I1="中文(繁體)",項目名!E43))))</f>
        <v>Manufacturer(Company Name)</v>
      </c>
      <c r="F10" s="702"/>
      <c r="G10" s="702"/>
      <c r="H10" s="13"/>
      <c r="I10" s="683"/>
      <c r="J10" s="684"/>
      <c r="K10" s="11"/>
      <c r="L10" s="690"/>
      <c r="M10" s="165" t="s">
        <v>14</v>
      </c>
      <c r="N10" s="693"/>
      <c r="O10" s="684"/>
    </row>
    <row r="11" spans="1:15" ht="22.5" customHeight="1" thickBot="1">
      <c r="A11" s="8"/>
      <c r="C11" s="213"/>
      <c r="D11" s="346"/>
      <c r="E11" s="703"/>
      <c r="F11" s="704"/>
      <c r="G11" s="704"/>
      <c r="H11" s="15" t="str">
        <f>IF(Information!I1="日本語",項目名!B48,IF(Information!I1="English",項目名!C48,IF(Information!I1="中文(简体)",項目名!D48,IF(Information!I1="中文(繁體)",項目名!E48))))</f>
        <v>(English)</v>
      </c>
      <c r="I11" s="694"/>
      <c r="J11" s="695"/>
      <c r="K11" s="11"/>
      <c r="L11" s="167"/>
      <c r="M11" s="167" t="s">
        <v>15</v>
      </c>
      <c r="N11" s="694"/>
      <c r="O11" s="695"/>
    </row>
    <row r="12" spans="1:15" ht="19.5" customHeight="1" thickTop="1">
      <c r="A12" s="8"/>
      <c r="C12" s="234"/>
      <c r="D12" s="346"/>
      <c r="E12" s="96"/>
      <c r="G12" s="96"/>
      <c r="H12" s="235"/>
      <c r="I12" s="232"/>
      <c r="J12" s="232"/>
      <c r="K12" s="225"/>
      <c r="L12" s="96"/>
      <c r="M12" s="96"/>
      <c r="N12" s="233"/>
      <c r="O12" s="233"/>
    </row>
    <row r="13" spans="1:15" s="228" customFormat="1" ht="15.6" thickBot="1">
      <c r="A13" s="226"/>
      <c r="B13" s="227" t="str">
        <f>IF(Information!I1="日本語",項目名!B53,IF(Information!I1="English",項目名!C53,IF(Information!I1="中文(简体)",項目名!D53,IF(Information!I1="中文(繁體)",項目名!E53))))</f>
        <v xml:space="preserve">2.  (Information on Composition) Please fill in all of the sections enclosed by blue-bold lines below </v>
      </c>
      <c r="D13" s="344"/>
      <c r="F13" s="227"/>
      <c r="H13" s="227"/>
    </row>
    <row r="14" spans="1:15" ht="30" customHeight="1">
      <c r="A14" s="8"/>
      <c r="C14" s="215"/>
      <c r="D14" s="348"/>
      <c r="E14" s="721" t="s">
        <v>1076</v>
      </c>
      <c r="F14" s="722"/>
      <c r="G14" s="722"/>
      <c r="H14" s="722"/>
      <c r="I14" s="723"/>
      <c r="J14" s="713" t="s">
        <v>481</v>
      </c>
      <c r="K14" s="714"/>
      <c r="L14" s="436" t="s">
        <v>16</v>
      </c>
      <c r="M14" s="207" t="str">
        <f>IF(Information!I1="日本語",'NIL (2)'!AA3,IF(Information!I1="English",'NIL (2)'!AB3,IF(Information!I1="中文(简体)",'NIL (2)'!AC3,IF(Information!I1="中文(繁體)",'NIL (2)'!AD3))))</f>
        <v>Intentionally_or_   Non_Intentionally</v>
      </c>
      <c r="N14" s="685" t="str">
        <f>IF(Information!I1="日本語",項目名!B59,IF(Information!I1="English",項目名!C59,IF(Information!I1="中文(简体)",項目名!D59,IF(Information!I1="中文(繁體)",項目名!E59))))</f>
        <v>Comments (optional)</v>
      </c>
      <c r="O14" s="686"/>
    </row>
    <row r="15" spans="1:15" s="96" customFormat="1" ht="32.25" customHeight="1">
      <c r="A15" s="223"/>
      <c r="C15" s="216"/>
      <c r="D15" s="349"/>
      <c r="E15" s="724" t="str">
        <f>IF(Information!I1="日本語",項目名!B62,IF(Information!I1="English",項目名!C62,IF(Information!I1="中文(简体)",項目名!D62,IF(Information!I1="中文(繁體)",項目名!E62))))</f>
        <v>・If you cannot disclose chemical name, please enter a specific explanation of the ingredient or enter generic name like "Other -1", "Other -2", "Additive", etc.</v>
      </c>
      <c r="F15" s="725"/>
      <c r="G15" s="725"/>
      <c r="H15" s="725"/>
      <c r="I15" s="726"/>
      <c r="J15" s="787"/>
      <c r="K15" s="788"/>
      <c r="L15" s="162" t="str">
        <f>IF(Information!I1="日本語",項目名!B71,IF(Information!I1="English",項目名!C71,IF(Information!I1="中文(简体)",項目名!D71,IF(Information!I1="中文(繁體)",項目名!E71))))</f>
        <v>・You cannot disclose --&gt; "CBI"</v>
      </c>
      <c r="M15" s="687" t="str">
        <f>IF(Information!I1="日本語",項目名!B74,IF(Information!I1="English",項目名!C74,IF(Information!I1="中文(简体)",項目名!D74,IF(Information!I1="中文(繁體)",項目名!E74))))</f>
        <v xml:space="preserve">
・If this composition is added intentionally, select "Yes".</v>
      </c>
      <c r="N15" s="688"/>
      <c r="O15" s="689"/>
    </row>
    <row r="16" spans="1:15" s="96" customFormat="1" ht="60" customHeight="1">
      <c r="A16" s="223"/>
      <c r="C16" s="216"/>
      <c r="D16" s="349"/>
      <c r="E16" s="774" t="str">
        <f>IF(Information!I1="日本語",項目名!B63,IF(Information!I1="English",項目名!C63,IF(Information!I1="中文(简体)",項目名!D63,IF(Information!I1="中文(繁體)",項目名!E63))))</f>
        <v>・Please fill in all the composition information that the manufacturing company knows, regardless of the content%.(To comply with laws and regulations that do not specify thresholds)
・In addition, please fill in the information for each substance regarding regulated substances and hazardous substances.</v>
      </c>
      <c r="F16" s="775"/>
      <c r="G16" s="775"/>
      <c r="H16" s="775"/>
      <c r="I16" s="776"/>
      <c r="J16" s="777" t="str">
        <f>IF(Information!I1="日本語",項目名!B73,IF(Information!I1="English",項目名!C73,IF(Information!I1="中文(简体)",項目名!D73,IF(Information!I1="中文(繁體)",項目名!E73))))</f>
        <v>(ex.)  
 Point ;   0.09, 15.33
 Range;  &gt;95.00, 10.00-30.00</v>
      </c>
      <c r="K16" s="778"/>
      <c r="L16" s="690" t="str">
        <f>IF(Information!I1="日本語",項目名!B72,IF(Information!I1="English",項目名!C72,IF(Information!I1="中文(简体)",項目名!D72,IF(Information!I1="中文(繁體)",項目名!E72))))</f>
        <v>・CAS No not registered   -- &gt; "None"</v>
      </c>
      <c r="M16" s="687"/>
      <c r="N16" s="691"/>
      <c r="O16" s="692"/>
    </row>
    <row r="17" spans="1:15" ht="15.6" thickBot="1">
      <c r="A17" s="8"/>
      <c r="C17" s="217"/>
      <c r="D17" s="343"/>
      <c r="E17" s="328"/>
      <c r="F17" s="326"/>
      <c r="G17" s="420"/>
      <c r="H17" s="10"/>
      <c r="I17" s="421" t="str">
        <f>IF(Information!I1="日本語",項目名!B75,IF(Information!I1="English",項目名!C75,IF(Information!I1="中文(简体)",項目名!D75,IF(Information!I1="中文(繁體)",項目名!E75))))</f>
        <v>Total%　→</v>
      </c>
      <c r="J17" s="589" t="str">
        <f>IF(SUM(J18:J38)=0,"",SUM(J18:J38))</f>
        <v/>
      </c>
      <c r="K17" s="384" t="s">
        <v>20</v>
      </c>
      <c r="L17" s="690"/>
      <c r="M17" s="164"/>
      <c r="N17" s="656"/>
      <c r="O17" s="657"/>
    </row>
    <row r="18" spans="1:15" ht="34.5" customHeight="1" thickTop="1">
      <c r="A18" s="8"/>
      <c r="C18" s="210">
        <v>1</v>
      </c>
      <c r="D18" s="350"/>
      <c r="E18" s="715"/>
      <c r="F18" s="716"/>
      <c r="G18" s="716"/>
      <c r="H18" s="716"/>
      <c r="I18" s="717"/>
      <c r="J18" s="581"/>
      <c r="K18" s="385" t="s">
        <v>20</v>
      </c>
      <c r="L18" s="539"/>
      <c r="M18" s="410"/>
      <c r="N18" s="658"/>
      <c r="O18" s="659"/>
    </row>
    <row r="19" spans="1:15" ht="34.5" customHeight="1">
      <c r="A19" s="8"/>
      <c r="C19" s="211">
        <f>C18+1</f>
        <v>2</v>
      </c>
      <c r="D19" s="351"/>
      <c r="E19" s="718"/>
      <c r="F19" s="719"/>
      <c r="G19" s="719"/>
      <c r="H19" s="719"/>
      <c r="I19" s="720"/>
      <c r="J19" s="582"/>
      <c r="K19" s="386" t="s">
        <v>1019</v>
      </c>
      <c r="L19" s="540"/>
      <c r="M19" s="411"/>
      <c r="N19" s="658"/>
      <c r="O19" s="659"/>
    </row>
    <row r="20" spans="1:15" ht="34.5" customHeight="1">
      <c r="A20" s="8"/>
      <c r="C20" s="211">
        <f t="shared" ref="C20:C38" si="0">C19+1</f>
        <v>3</v>
      </c>
      <c r="D20" s="351"/>
      <c r="E20" s="718"/>
      <c r="F20" s="719"/>
      <c r="G20" s="719"/>
      <c r="H20" s="719"/>
      <c r="I20" s="720"/>
      <c r="J20" s="582"/>
      <c r="K20" s="386" t="s">
        <v>20</v>
      </c>
      <c r="L20" s="540"/>
      <c r="M20" s="411"/>
      <c r="N20" s="658"/>
      <c r="O20" s="659"/>
    </row>
    <row r="21" spans="1:15" ht="34.5" customHeight="1">
      <c r="A21" s="8"/>
      <c r="C21" s="211">
        <f t="shared" si="0"/>
        <v>4</v>
      </c>
      <c r="D21" s="351"/>
      <c r="E21" s="718"/>
      <c r="F21" s="719"/>
      <c r="G21" s="719"/>
      <c r="H21" s="719"/>
      <c r="I21" s="720"/>
      <c r="J21" s="582"/>
      <c r="K21" s="386" t="s">
        <v>20</v>
      </c>
      <c r="L21" s="540"/>
      <c r="M21" s="411"/>
      <c r="N21" s="658"/>
      <c r="O21" s="659"/>
    </row>
    <row r="22" spans="1:15" ht="34.5" customHeight="1" thickBot="1">
      <c r="A22" s="8"/>
      <c r="C22" s="211">
        <f t="shared" si="0"/>
        <v>5</v>
      </c>
      <c r="D22" s="351"/>
      <c r="E22" s="779"/>
      <c r="F22" s="780"/>
      <c r="G22" s="780"/>
      <c r="H22" s="780"/>
      <c r="I22" s="781"/>
      <c r="J22" s="583"/>
      <c r="K22" s="387" t="s">
        <v>20</v>
      </c>
      <c r="L22" s="541"/>
      <c r="M22" s="412"/>
      <c r="N22" s="658"/>
      <c r="O22" s="659"/>
    </row>
    <row r="23" spans="1:15" ht="34.5" hidden="1" customHeight="1" outlineLevel="1" thickTop="1">
      <c r="A23" s="8"/>
      <c r="C23" s="211">
        <f>C22+1</f>
        <v>6</v>
      </c>
      <c r="D23" s="351"/>
      <c r="E23" s="727"/>
      <c r="F23" s="728"/>
      <c r="G23" s="728"/>
      <c r="H23" s="728"/>
      <c r="I23" s="729"/>
      <c r="J23" s="584"/>
      <c r="K23" s="388" t="s">
        <v>20</v>
      </c>
      <c r="L23" s="542"/>
      <c r="M23" s="413"/>
      <c r="N23" s="658"/>
      <c r="O23" s="659"/>
    </row>
    <row r="24" spans="1:15" ht="34.5" hidden="1" customHeight="1" outlineLevel="1">
      <c r="A24" s="8"/>
      <c r="C24" s="211">
        <f t="shared" si="0"/>
        <v>7</v>
      </c>
      <c r="D24" s="351"/>
      <c r="E24" s="718"/>
      <c r="F24" s="719"/>
      <c r="G24" s="719"/>
      <c r="H24" s="719"/>
      <c r="I24" s="720"/>
      <c r="J24" s="582"/>
      <c r="K24" s="386" t="s">
        <v>20</v>
      </c>
      <c r="L24" s="540"/>
      <c r="M24" s="411"/>
      <c r="N24" s="658"/>
      <c r="O24" s="659"/>
    </row>
    <row r="25" spans="1:15" ht="34.5" hidden="1" customHeight="1" outlineLevel="1">
      <c r="A25" s="8"/>
      <c r="C25" s="211">
        <f t="shared" si="0"/>
        <v>8</v>
      </c>
      <c r="D25" s="351"/>
      <c r="E25" s="718"/>
      <c r="F25" s="719"/>
      <c r="G25" s="719"/>
      <c r="H25" s="719"/>
      <c r="I25" s="720"/>
      <c r="J25" s="582"/>
      <c r="K25" s="386" t="s">
        <v>20</v>
      </c>
      <c r="L25" s="540"/>
      <c r="M25" s="411"/>
      <c r="N25" s="658"/>
      <c r="O25" s="659"/>
    </row>
    <row r="26" spans="1:15" ht="34.5" hidden="1" customHeight="1" outlineLevel="1">
      <c r="A26" s="8"/>
      <c r="C26" s="211">
        <f t="shared" si="0"/>
        <v>9</v>
      </c>
      <c r="D26" s="351"/>
      <c r="E26" s="718"/>
      <c r="F26" s="719"/>
      <c r="G26" s="719"/>
      <c r="H26" s="719"/>
      <c r="I26" s="720"/>
      <c r="J26" s="582"/>
      <c r="K26" s="386" t="s">
        <v>20</v>
      </c>
      <c r="L26" s="540"/>
      <c r="M26" s="411"/>
      <c r="N26" s="658"/>
      <c r="O26" s="659"/>
    </row>
    <row r="27" spans="1:15" ht="34.5" hidden="1" customHeight="1" outlineLevel="1" thickBot="1">
      <c r="A27" s="8"/>
      <c r="C27" s="211">
        <f t="shared" si="0"/>
        <v>10</v>
      </c>
      <c r="D27" s="351"/>
      <c r="E27" s="779"/>
      <c r="F27" s="780"/>
      <c r="G27" s="780"/>
      <c r="H27" s="780"/>
      <c r="I27" s="781"/>
      <c r="J27" s="583"/>
      <c r="K27" s="387" t="s">
        <v>20</v>
      </c>
      <c r="L27" s="541"/>
      <c r="M27" s="412"/>
      <c r="N27" s="658"/>
      <c r="O27" s="659"/>
    </row>
    <row r="28" spans="1:15" ht="34.5" hidden="1" customHeight="1" outlineLevel="2" thickTop="1">
      <c r="A28" s="8"/>
      <c r="C28" s="375">
        <f>C27+1</f>
        <v>11</v>
      </c>
      <c r="D28" s="377"/>
      <c r="E28" s="705"/>
      <c r="F28" s="706"/>
      <c r="G28" s="706"/>
      <c r="H28" s="706"/>
      <c r="I28" s="707"/>
      <c r="J28" s="585"/>
      <c r="K28" s="389" t="s">
        <v>20</v>
      </c>
      <c r="L28" s="543"/>
      <c r="M28" s="414"/>
      <c r="N28" s="660"/>
      <c r="O28" s="661"/>
    </row>
    <row r="29" spans="1:15" ht="34.5" hidden="1" customHeight="1" outlineLevel="2">
      <c r="A29" s="8"/>
      <c r="C29" s="211">
        <f t="shared" si="0"/>
        <v>12</v>
      </c>
      <c r="D29" s="378"/>
      <c r="E29" s="708"/>
      <c r="F29" s="709"/>
      <c r="G29" s="709"/>
      <c r="H29" s="709"/>
      <c r="I29" s="710"/>
      <c r="J29" s="586"/>
      <c r="K29" s="390" t="s">
        <v>20</v>
      </c>
      <c r="L29" s="544"/>
      <c r="M29" s="415"/>
      <c r="N29" s="660"/>
      <c r="O29" s="661"/>
    </row>
    <row r="30" spans="1:15" ht="34.5" hidden="1" customHeight="1" outlineLevel="2">
      <c r="A30" s="8"/>
      <c r="C30" s="211">
        <f t="shared" si="0"/>
        <v>13</v>
      </c>
      <c r="D30" s="378"/>
      <c r="E30" s="708"/>
      <c r="F30" s="709"/>
      <c r="G30" s="709"/>
      <c r="H30" s="709"/>
      <c r="I30" s="710"/>
      <c r="J30" s="586"/>
      <c r="K30" s="390" t="s">
        <v>20</v>
      </c>
      <c r="L30" s="544"/>
      <c r="M30" s="415"/>
      <c r="N30" s="660"/>
      <c r="O30" s="661"/>
    </row>
    <row r="31" spans="1:15" ht="34.5" hidden="1" customHeight="1" outlineLevel="2">
      <c r="A31" s="8"/>
      <c r="C31" s="211">
        <f t="shared" si="0"/>
        <v>14</v>
      </c>
      <c r="D31" s="378"/>
      <c r="E31" s="708"/>
      <c r="F31" s="709"/>
      <c r="G31" s="709"/>
      <c r="H31" s="709"/>
      <c r="I31" s="710"/>
      <c r="J31" s="586"/>
      <c r="K31" s="390" t="s">
        <v>20</v>
      </c>
      <c r="L31" s="544"/>
      <c r="M31" s="415"/>
      <c r="N31" s="660"/>
      <c r="O31" s="661"/>
    </row>
    <row r="32" spans="1:15" ht="34.5" hidden="1" customHeight="1" outlineLevel="2" thickBot="1">
      <c r="A32" s="8"/>
      <c r="C32" s="373">
        <f t="shared" si="0"/>
        <v>15</v>
      </c>
      <c r="D32" s="379"/>
      <c r="E32" s="756"/>
      <c r="F32" s="757"/>
      <c r="G32" s="757"/>
      <c r="H32" s="757"/>
      <c r="I32" s="758"/>
      <c r="J32" s="587"/>
      <c r="K32" s="391" t="s">
        <v>20</v>
      </c>
      <c r="L32" s="545"/>
      <c r="M32" s="416"/>
      <c r="N32" s="764"/>
      <c r="O32" s="765"/>
    </row>
    <row r="33" spans="1:31" ht="19.5" hidden="1" customHeight="1" outlineLevel="1" collapsed="1" thickTop="1">
      <c r="A33" s="8"/>
      <c r="C33" s="754" t="str">
        <f>IF(Information!I1="日本語",項目名!B28,IF(Information!I1="English",項目名!C28,IF(Information!I1="中文(简体)",項目名!D28,IF(Information!I1="中文(繁體)",項目名!E28))))</f>
        <v>⇚ Click ⊞ (enlarge the number of input compositions 10→15)</v>
      </c>
      <c r="D33" s="754"/>
      <c r="E33" s="755"/>
      <c r="F33" s="755"/>
      <c r="G33" s="755"/>
      <c r="H33" s="755"/>
      <c r="I33" s="755"/>
      <c r="J33" s="755"/>
      <c r="K33" s="755"/>
      <c r="L33" s="755"/>
      <c r="M33" s="755"/>
      <c r="N33" s="754"/>
      <c r="O33" s="380"/>
    </row>
    <row r="34" spans="1:31" ht="36" hidden="1" customHeight="1" outlineLevel="2" thickTop="1">
      <c r="A34" s="8"/>
      <c r="C34" s="376">
        <f>C32+1</f>
        <v>16</v>
      </c>
      <c r="D34" s="381"/>
      <c r="E34" s="784"/>
      <c r="F34" s="785"/>
      <c r="G34" s="785"/>
      <c r="H34" s="785"/>
      <c r="I34" s="786"/>
      <c r="J34" s="588"/>
      <c r="K34" s="392" t="s">
        <v>20</v>
      </c>
      <c r="L34" s="546"/>
      <c r="M34" s="417"/>
      <c r="N34" s="660"/>
      <c r="O34" s="661"/>
    </row>
    <row r="35" spans="1:31" ht="34.5" hidden="1" customHeight="1" outlineLevel="2">
      <c r="A35" s="8"/>
      <c r="C35" s="373">
        <f t="shared" si="0"/>
        <v>17</v>
      </c>
      <c r="D35" s="379"/>
      <c r="E35" s="708"/>
      <c r="F35" s="709"/>
      <c r="G35" s="709"/>
      <c r="H35" s="709"/>
      <c r="I35" s="710"/>
      <c r="J35" s="586"/>
      <c r="K35" s="390" t="s">
        <v>20</v>
      </c>
      <c r="L35" s="544"/>
      <c r="M35" s="415"/>
      <c r="N35" s="660"/>
      <c r="O35" s="661"/>
    </row>
    <row r="36" spans="1:31" ht="34.5" hidden="1" customHeight="1" outlineLevel="2">
      <c r="A36" s="8"/>
      <c r="C36" s="373">
        <f t="shared" si="0"/>
        <v>18</v>
      </c>
      <c r="D36" s="379"/>
      <c r="E36" s="708"/>
      <c r="F36" s="709"/>
      <c r="G36" s="709"/>
      <c r="H36" s="709"/>
      <c r="I36" s="710"/>
      <c r="J36" s="586"/>
      <c r="K36" s="390" t="s">
        <v>20</v>
      </c>
      <c r="L36" s="544"/>
      <c r="M36" s="415"/>
      <c r="N36" s="660"/>
      <c r="O36" s="661"/>
    </row>
    <row r="37" spans="1:31" ht="34.5" hidden="1" customHeight="1" outlineLevel="2">
      <c r="A37" s="8"/>
      <c r="C37" s="373">
        <f t="shared" si="0"/>
        <v>19</v>
      </c>
      <c r="D37" s="379"/>
      <c r="E37" s="708"/>
      <c r="F37" s="709"/>
      <c r="G37" s="709"/>
      <c r="H37" s="709"/>
      <c r="I37" s="710"/>
      <c r="J37" s="586"/>
      <c r="K37" s="390" t="s">
        <v>20</v>
      </c>
      <c r="L37" s="544"/>
      <c r="M37" s="415"/>
      <c r="N37" s="660"/>
      <c r="O37" s="661"/>
    </row>
    <row r="38" spans="1:31" ht="34.5" hidden="1" customHeight="1" outlineLevel="2" thickBot="1">
      <c r="A38" s="8"/>
      <c r="C38" s="212">
        <f t="shared" si="0"/>
        <v>20</v>
      </c>
      <c r="D38" s="382"/>
      <c r="E38" s="756"/>
      <c r="F38" s="757"/>
      <c r="G38" s="757"/>
      <c r="H38" s="757"/>
      <c r="I38" s="758"/>
      <c r="J38" s="587"/>
      <c r="K38" s="391" t="s">
        <v>20</v>
      </c>
      <c r="L38" s="545"/>
      <c r="M38" s="416"/>
      <c r="N38" s="665"/>
      <c r="O38" s="666"/>
    </row>
    <row r="39" spans="1:31" ht="19.5" hidden="1" customHeight="1" outlineLevel="1" collapsed="1">
      <c r="A39" s="8"/>
      <c r="C39" s="755" t="str">
        <f>IF(Information!I1="日本語",項目名!B29,IF(Information!I1="English",項目名!C29,IF(Information!I1="中文(简体)",項目名!D29,IF(Information!I1="中文(繁體)",項目名!E29))))</f>
        <v>⇚ Click ⊞ (enlarge the number of input compositions 15→20)</v>
      </c>
      <c r="D39" s="755"/>
      <c r="E39" s="755"/>
      <c r="F39" s="755"/>
      <c r="G39" s="755"/>
      <c r="H39" s="755"/>
      <c r="I39" s="755"/>
      <c r="J39" s="755"/>
      <c r="K39" s="755"/>
      <c r="L39" s="755"/>
      <c r="M39" s="755"/>
      <c r="N39" s="755"/>
      <c r="O39" s="755"/>
      <c r="P39" s="236"/>
    </row>
    <row r="40" spans="1:31" ht="19.5" customHeight="1" collapsed="1" thickTop="1">
      <c r="A40" s="8"/>
      <c r="C40" s="408" t="str">
        <f>IF(Information!I1="日本語",項目名!B27,IF(Information!I1="English",項目名!C27,IF(Information!I1="中文(简体)",項目名!D27,IF(Information!I1="中文(繁體)",項目名!E27))))</f>
        <v>⇚ Click ⊞ (enlarge the number of input compositions 5→10)</v>
      </c>
      <c r="D40" s="383"/>
      <c r="E40" s="383"/>
      <c r="F40" s="383"/>
      <c r="G40" s="383"/>
      <c r="H40" s="383"/>
      <c r="I40" s="383"/>
      <c r="J40" s="383"/>
      <c r="K40" s="383"/>
      <c r="L40" s="383"/>
      <c r="M40" s="383"/>
      <c r="N40" s="383"/>
      <c r="O40" s="383"/>
      <c r="P40" s="236"/>
    </row>
    <row r="41" spans="1:31" ht="19.5" customHeight="1">
      <c r="A41" s="8"/>
      <c r="C41" s="383"/>
      <c r="D41" s="383"/>
      <c r="E41" s="383"/>
      <c r="F41" s="383"/>
      <c r="G41" s="383"/>
      <c r="H41" s="383"/>
      <c r="I41" s="383"/>
      <c r="J41" s="383"/>
      <c r="K41" s="383"/>
      <c r="L41" s="383"/>
      <c r="M41" s="383"/>
      <c r="N41" s="383"/>
      <c r="O41" s="383"/>
      <c r="P41" s="236"/>
    </row>
    <row r="42" spans="1:31" s="228" customFormat="1" ht="15.6" thickBot="1">
      <c r="A42" s="226"/>
      <c r="B42" s="227" t="str">
        <f>IF(Information!I1="日本語",項目名!B54,IF(Information!I1="English",項目名!C54,IF(Information!I1="中文(简体)",項目名!D54,IF(Information!I1="中文(繁體)",項目名!E54))))</f>
        <v>3.  (Information on the laws and regulations) Please fill in all of the sections enclosed by blue-bold lines below</v>
      </c>
      <c r="D42" s="344"/>
      <c r="F42" s="227"/>
      <c r="H42" s="227"/>
      <c r="N42" s="229"/>
    </row>
    <row r="43" spans="1:31" ht="18.600000000000001">
      <c r="A43" s="8"/>
      <c r="B43" s="96"/>
      <c r="D43" s="343"/>
      <c r="J43" s="275" t="s">
        <v>515</v>
      </c>
      <c r="K43" s="261"/>
      <c r="L43" s="271" t="s">
        <v>1077</v>
      </c>
      <c r="M43" s="244" t="str">
        <f>IF(Information!I1="日本語",項目名!B18,IF(Information!I1="English",項目名!C18,IF(Information!I1="中文(简体)",項目名!D18,IF(Information!I1="中文(繁體)",項目名!E18))))</f>
        <v>　　For each Chemical composition listed in ↑above No2-section, please fill in the information.</v>
      </c>
      <c r="N43" s="437"/>
      <c r="O43" s="240"/>
      <c r="P43" s="240"/>
      <c r="Q43" s="240"/>
      <c r="R43" s="240"/>
      <c r="S43" s="240"/>
      <c r="T43" s="240"/>
      <c r="U43" s="240"/>
      <c r="V43" s="240"/>
      <c r="W43" s="240"/>
      <c r="X43" s="240"/>
      <c r="Y43" s="240"/>
      <c r="Z43" s="240"/>
      <c r="AA43" s="240"/>
      <c r="AB43" s="240"/>
      <c r="AC43" s="240"/>
      <c r="AD43" s="240"/>
      <c r="AE43" s="241"/>
    </row>
    <row r="44" spans="1:31" ht="15.6" thickBot="1">
      <c r="A44" s="8"/>
      <c r="D44" s="343"/>
      <c r="J44" s="276"/>
      <c r="K44" s="261"/>
      <c r="L44" s="266">
        <v>1</v>
      </c>
      <c r="M44" s="247">
        <f>L44+1</f>
        <v>2</v>
      </c>
      <c r="N44" s="247">
        <f>M44+1</f>
        <v>3</v>
      </c>
      <c r="O44" s="247">
        <f t="shared" ref="O44:Y44" si="1">N44+1</f>
        <v>4</v>
      </c>
      <c r="P44" s="247">
        <f t="shared" si="1"/>
        <v>5</v>
      </c>
      <c r="Q44" s="247">
        <f t="shared" si="1"/>
        <v>6</v>
      </c>
      <c r="R44" s="247">
        <f t="shared" si="1"/>
        <v>7</v>
      </c>
      <c r="S44" s="247">
        <f t="shared" si="1"/>
        <v>8</v>
      </c>
      <c r="T44" s="247">
        <f t="shared" si="1"/>
        <v>9</v>
      </c>
      <c r="U44" s="247">
        <f t="shared" si="1"/>
        <v>10</v>
      </c>
      <c r="V44" s="247">
        <f t="shared" si="1"/>
        <v>11</v>
      </c>
      <c r="W44" s="247">
        <f t="shared" si="1"/>
        <v>12</v>
      </c>
      <c r="X44" s="247">
        <f t="shared" si="1"/>
        <v>13</v>
      </c>
      <c r="Y44" s="247">
        <f t="shared" si="1"/>
        <v>14</v>
      </c>
      <c r="Z44" s="374">
        <f t="shared" ref="Z44" si="2">Y44+1</f>
        <v>15</v>
      </c>
      <c r="AA44" s="374">
        <f t="shared" ref="AA44" si="3">Z44+1</f>
        <v>16</v>
      </c>
      <c r="AB44" s="374">
        <f t="shared" ref="AB44" si="4">AA44+1</f>
        <v>17</v>
      </c>
      <c r="AC44" s="374">
        <f t="shared" ref="AC44" si="5">AB44+1</f>
        <v>18</v>
      </c>
      <c r="AD44" s="374">
        <f t="shared" ref="AD44" si="6">AC44+1</f>
        <v>19</v>
      </c>
      <c r="AE44" s="242">
        <f t="shared" ref="AE44" si="7">AD44+1</f>
        <v>20</v>
      </c>
    </row>
    <row r="45" spans="1:31" ht="25.5" customHeight="1">
      <c r="D45" s="343"/>
      <c r="H45" s="230"/>
      <c r="I45" s="239" t="s">
        <v>783</v>
      </c>
      <c r="J45" s="403" t="str">
        <f>IF(I7="",IF(I6="","",I6),I7)</f>
        <v/>
      </c>
      <c r="K45" s="262"/>
      <c r="L45" s="404" t="str">
        <f>IF(E18="","",E18)</f>
        <v/>
      </c>
      <c r="M45" s="405" t="str">
        <f>IF(E19="","",E19)</f>
        <v/>
      </c>
      <c r="N45" s="405" t="str">
        <f>IF(E20="","",E20)</f>
        <v/>
      </c>
      <c r="O45" s="405" t="str">
        <f>IF(E21="","",E21)</f>
        <v/>
      </c>
      <c r="P45" s="405" t="str">
        <f>IF(E22="","",E22)</f>
        <v/>
      </c>
      <c r="Q45" s="405" t="str">
        <f>IF(E23="","",E23)</f>
        <v/>
      </c>
      <c r="R45" s="405" t="str">
        <f>IF(E24="","",E24)</f>
        <v/>
      </c>
      <c r="S45" s="405" t="str">
        <f>IF(E25="","",E25)</f>
        <v/>
      </c>
      <c r="T45" s="405" t="str">
        <f>IF(E26="","",E26)</f>
        <v/>
      </c>
      <c r="U45" s="405" t="str">
        <f>IF(E27="","",E27)</f>
        <v/>
      </c>
      <c r="V45" s="405" t="str">
        <f>IF(E28="","",E28)</f>
        <v/>
      </c>
      <c r="W45" s="405" t="str">
        <f>IF(E29="","",E29)</f>
        <v/>
      </c>
      <c r="X45" s="405" t="str">
        <f>IF(E30="","",E30)</f>
        <v/>
      </c>
      <c r="Y45" s="405" t="str">
        <f>IF(E31="","",E31)</f>
        <v/>
      </c>
      <c r="Z45" s="406" t="str">
        <f>IF(E32="","",E32)</f>
        <v/>
      </c>
      <c r="AA45" s="406" t="str">
        <f>IF(E34="","",E34)</f>
        <v/>
      </c>
      <c r="AB45" s="406" t="str">
        <f>IF(E35="","",E35)</f>
        <v/>
      </c>
      <c r="AC45" s="406" t="str">
        <f>IF(E36="","",E36)</f>
        <v/>
      </c>
      <c r="AD45" s="406" t="str">
        <f>IF(E37="","",E37)</f>
        <v/>
      </c>
      <c r="AE45" s="407" t="str">
        <f>IF(E38="","",E38)</f>
        <v/>
      </c>
    </row>
    <row r="46" spans="1:31">
      <c r="D46" s="343"/>
      <c r="H46" s="230"/>
      <c r="I46" s="237" t="s">
        <v>790</v>
      </c>
      <c r="J46" s="667"/>
      <c r="K46" s="263"/>
      <c r="L46" s="267" t="str">
        <f>IF(J18="","",J18)</f>
        <v/>
      </c>
      <c r="M46" s="285" t="str">
        <f>IF(J19="","",J19)</f>
        <v/>
      </c>
      <c r="N46" s="285" t="str">
        <f>IF(J20="","",J20)</f>
        <v/>
      </c>
      <c r="O46" s="285" t="str">
        <f>IF(J21="","",J21)</f>
        <v/>
      </c>
      <c r="P46" s="285" t="str">
        <f>IF(J22="","",J22)</f>
        <v/>
      </c>
      <c r="Q46" s="285" t="str">
        <f>IF(J23="","",J23)</f>
        <v/>
      </c>
      <c r="R46" s="285" t="str">
        <f>IF(J24="","",J24)</f>
        <v/>
      </c>
      <c r="S46" s="285" t="str">
        <f>IF(J25="","",J25)</f>
        <v/>
      </c>
      <c r="T46" s="285" t="str">
        <f>IF(J26="","",J26)</f>
        <v/>
      </c>
      <c r="U46" s="285" t="str">
        <f>IF(J27="","",J27)</f>
        <v/>
      </c>
      <c r="V46" s="285" t="str">
        <f>IF(J28="","",J28)</f>
        <v/>
      </c>
      <c r="W46" s="285" t="str">
        <f>IF(J29="","",J29)</f>
        <v/>
      </c>
      <c r="X46" s="285" t="str">
        <f>IF(J30="","",J30)</f>
        <v/>
      </c>
      <c r="Y46" s="285" t="str">
        <f>IF(J31="","",J31)</f>
        <v/>
      </c>
      <c r="Z46" s="394" t="str">
        <f>IF(J32="","",J32)</f>
        <v/>
      </c>
      <c r="AA46" s="394" t="str">
        <f>IF(J34="","",J34)</f>
        <v/>
      </c>
      <c r="AB46" s="394" t="str">
        <f>IF(J35="","",J35)</f>
        <v/>
      </c>
      <c r="AC46" s="394" t="str">
        <f>IF(J36="","",J36)</f>
        <v/>
      </c>
      <c r="AD46" s="394" t="str">
        <f>IF(J37="","",J37)</f>
        <v/>
      </c>
      <c r="AE46" s="395" t="str">
        <f>IF(J38="","",J38)</f>
        <v/>
      </c>
    </row>
    <row r="47" spans="1:31" ht="15.75" customHeight="1">
      <c r="D47" s="343"/>
      <c r="H47" s="319"/>
      <c r="I47" s="237" t="s">
        <v>668</v>
      </c>
      <c r="J47" s="668"/>
      <c r="K47" s="263"/>
      <c r="L47" s="268" t="str">
        <f>IF(L18="","",L18)</f>
        <v/>
      </c>
      <c r="M47" s="248" t="str">
        <f>IF(L19="","",L19)</f>
        <v/>
      </c>
      <c r="N47" s="248" t="str">
        <f>IF(L20="","",L20)</f>
        <v/>
      </c>
      <c r="O47" s="248" t="str">
        <f>IF(L21="","",L21)</f>
        <v/>
      </c>
      <c r="P47" s="248" t="str">
        <f>IF(L22="","",L22)</f>
        <v/>
      </c>
      <c r="Q47" s="248" t="str">
        <f>IF(L23="","",L23)</f>
        <v/>
      </c>
      <c r="R47" s="248" t="str">
        <f>IF(L24="","",L24)</f>
        <v/>
      </c>
      <c r="S47" s="248" t="str">
        <f>IF(L25="","",L25)</f>
        <v/>
      </c>
      <c r="T47" s="248" t="str">
        <f>IF(L26="","",L26)</f>
        <v/>
      </c>
      <c r="U47" s="248" t="str">
        <f>IF(L27="","",L27)</f>
        <v/>
      </c>
      <c r="V47" s="248" t="str">
        <f>IF(L28="","",L28)</f>
        <v/>
      </c>
      <c r="W47" s="248" t="str">
        <f>IF(L29="","",L29)</f>
        <v/>
      </c>
      <c r="X47" s="248" t="str">
        <f>IF(L30="","",L30)</f>
        <v/>
      </c>
      <c r="Y47" s="248" t="str">
        <f>IF(L31="","",L31)</f>
        <v/>
      </c>
      <c r="Z47" s="248" t="str">
        <f>IF(L32="","",L32)</f>
        <v/>
      </c>
      <c r="AA47" s="248" t="str">
        <f>IF(L34="","",L34)</f>
        <v/>
      </c>
      <c r="AB47" s="248" t="str">
        <f>IF(L35="","",L35)</f>
        <v/>
      </c>
      <c r="AC47" s="248" t="str">
        <f>IF(L36="","",L36)</f>
        <v/>
      </c>
      <c r="AD47" s="248" t="str">
        <f>IF(L37="","",L37)</f>
        <v/>
      </c>
      <c r="AE47" s="243" t="str">
        <f>IF(L38="","",L38)</f>
        <v/>
      </c>
    </row>
    <row r="48" spans="1:31" ht="15.75" customHeight="1" thickBot="1">
      <c r="D48" s="343"/>
      <c r="E48" s="21"/>
      <c r="F48" s="231"/>
      <c r="H48" s="270"/>
      <c r="I48" s="238" t="s">
        <v>793</v>
      </c>
      <c r="J48" s="669"/>
      <c r="K48" s="263"/>
      <c r="L48" s="269" t="str">
        <f>IF(M18="","",M18)</f>
        <v/>
      </c>
      <c r="M48" s="249" t="str">
        <f>IF(M19="","",M19)</f>
        <v/>
      </c>
      <c r="N48" s="249" t="str">
        <f>IF(M20="","",M20)</f>
        <v/>
      </c>
      <c r="O48" s="249" t="str">
        <f>IF(M21="","",M21)</f>
        <v/>
      </c>
      <c r="P48" s="249" t="str">
        <f>IF(M22="","",M22)</f>
        <v/>
      </c>
      <c r="Q48" s="249" t="str">
        <f>IF(M23="","",M23)</f>
        <v/>
      </c>
      <c r="R48" s="249" t="str">
        <f>IF(M24="","",M24)</f>
        <v/>
      </c>
      <c r="S48" s="249" t="str">
        <f>IF(M25="","",M25)</f>
        <v/>
      </c>
      <c r="T48" s="249" t="str">
        <f>IF(M26="","",M26)</f>
        <v/>
      </c>
      <c r="U48" s="249" t="str">
        <f>IF(M27="","",M27)</f>
        <v/>
      </c>
      <c r="V48" s="249" t="str">
        <f>IF(M28="","",M28)</f>
        <v/>
      </c>
      <c r="W48" s="249" t="str">
        <f>IF(M29="","",M29)</f>
        <v/>
      </c>
      <c r="X48" s="249" t="str">
        <f>IF(M30="","",M30)</f>
        <v/>
      </c>
      <c r="Y48" s="249" t="str">
        <f>IF(M31="","",M31)</f>
        <v/>
      </c>
      <c r="Z48" s="249" t="str">
        <f>IF(M32="","",M32)</f>
        <v/>
      </c>
      <c r="AA48" s="249" t="str">
        <f>IF(M34="","",M34)</f>
        <v/>
      </c>
      <c r="AB48" s="249" t="str">
        <f>IF(M35="","",M35)</f>
        <v/>
      </c>
      <c r="AC48" s="249" t="str">
        <f>IF(M36="","",M36)</f>
        <v/>
      </c>
      <c r="AD48" s="249" t="str">
        <f>IF(M37="","",M37)</f>
        <v/>
      </c>
      <c r="AE48" s="245" t="str">
        <f>IF(M38="","",M38)</f>
        <v/>
      </c>
    </row>
    <row r="49" spans="3:31" ht="16.2" thickTop="1" thickBot="1">
      <c r="C49" s="9"/>
      <c r="D49" s="352" t="str">
        <f>IF(Information!I1="日本語",'NIL (2)'!S3,IF(Information!I1="English",'NIL (2)'!T3,IF(Information!I1="中文(简体)",'NIL (2)'!U3,IF(Information!I1="中文(繁體)",'NIL (2)'!V3))))</f>
        <v>FSA_EN</v>
      </c>
      <c r="E49" s="306" t="s">
        <v>352</v>
      </c>
      <c r="F49" s="759" t="str">
        <f>IF(Information!I1="日本語",'NIL (2)'!S4,IF(Information!I1="English",'NIL (2)'!T4,IF(Information!I1="中文(简体)",'NIL (2)'!U4,IF(Information!I1="中文(繁體)",'NIL (2)'!V4))))</f>
        <v>Fire Service Act</v>
      </c>
      <c r="G49" s="760"/>
      <c r="H49" s="760"/>
      <c r="I49" s="761"/>
      <c r="J49" s="529"/>
      <c r="K49" s="264"/>
      <c r="L49" s="608"/>
      <c r="M49" s="609"/>
      <c r="N49" s="610"/>
      <c r="O49" s="610"/>
      <c r="P49" s="610"/>
      <c r="Q49" s="610"/>
      <c r="R49" s="610"/>
      <c r="S49" s="610"/>
      <c r="T49" s="610"/>
      <c r="U49" s="610"/>
      <c r="V49" s="610"/>
      <c r="W49" s="610"/>
      <c r="X49" s="610"/>
      <c r="Y49" s="610"/>
      <c r="Z49" s="611"/>
      <c r="AA49" s="611"/>
      <c r="AB49" s="611"/>
      <c r="AC49" s="611"/>
      <c r="AD49" s="611"/>
      <c r="AE49" s="612"/>
    </row>
    <row r="50" spans="3:31" ht="15.6" thickTop="1">
      <c r="C50" s="9"/>
      <c r="D50" s="353" t="str">
        <f>IF(Information!I1="日本語",'NIL (2)'!W3,IF(Information!I1="English",'NIL (2)'!X3,IF(Information!I1="中文(简体)",'NIL (2)'!Y3,IF(Information!I1="中文(繁體)",'NIL (2)'!Z3))))</f>
        <v>PDSC_EN</v>
      </c>
      <c r="E50" s="307"/>
      <c r="F50" s="766" t="str">
        <f>IF(Information!I1="日本語",'NIL (2)'!W4,IF(Information!I1="English",'NIL (2)'!X4,IF(Information!I1="中文(简体)",'NIL (2)'!Y4,IF(Information!I1="中文(繁體)",'NIL (2)'!Z4))))</f>
        <v>Poisonous and Deleterious Substances Control Law</v>
      </c>
      <c r="G50" s="767"/>
      <c r="H50" s="767"/>
      <c r="I50" s="768"/>
      <c r="J50" s="530"/>
      <c r="K50" s="264"/>
      <c r="L50" s="489"/>
      <c r="M50" s="623"/>
      <c r="N50" s="490"/>
      <c r="O50" s="490"/>
      <c r="P50" s="490"/>
      <c r="Q50" s="490"/>
      <c r="R50" s="490"/>
      <c r="S50" s="490"/>
      <c r="T50" s="490"/>
      <c r="U50" s="490"/>
      <c r="V50" s="490"/>
      <c r="W50" s="490"/>
      <c r="X50" s="490"/>
      <c r="Y50" s="490"/>
      <c r="Z50" s="505"/>
      <c r="AA50" s="505"/>
      <c r="AB50" s="505"/>
      <c r="AC50" s="505"/>
      <c r="AD50" s="505"/>
      <c r="AE50" s="491"/>
    </row>
    <row r="51" spans="3:31">
      <c r="C51" s="9"/>
      <c r="D51" s="353" t="str">
        <f>IF(Information!I1="日本語",'NIL (2)'!C3,IF(Information!I1="English",'NIL (2)'!D3,IF(Information!I1="中文(简体)",'NIL (2)'!E3,IF(Information!I1="中文(繁體)",'NIL (2)'!F3))))</f>
        <v>CSCL_EN</v>
      </c>
      <c r="E51" s="307"/>
      <c r="F51" s="274" t="str">
        <f>IF(Information!I1="日本語",'NIL (2)'!C4,IF(Information!I1="English",'NIL (2)'!D4,IF(Information!I1="中文(简体)",'NIL (2)'!E4,IF(Information!I1="中文(繁體)",'NIL (2)'!F4))))</f>
        <v>Chemical Substances Control Law (CSCL)</v>
      </c>
      <c r="G51" s="423" t="s">
        <v>940</v>
      </c>
      <c r="H51" s="772" t="str">
        <f>IF(Information!I1="日本語",項目名!B20,IF(Information!I1="English",項目名!C20,IF(Information!I1="中文(简体)",項目名!D20,IF(Information!I1="中文(繁體)",項目名!E20))))</f>
        <v>General,Small Production Volume,R＆D, etc.</v>
      </c>
      <c r="I51" s="773"/>
      <c r="J51" s="530"/>
      <c r="K51" s="315"/>
      <c r="L51" s="613"/>
      <c r="M51" s="525"/>
      <c r="N51" s="525"/>
      <c r="O51" s="525"/>
      <c r="P51" s="525"/>
      <c r="Q51" s="525"/>
      <c r="R51" s="525"/>
      <c r="S51" s="525"/>
      <c r="T51" s="525"/>
      <c r="U51" s="525"/>
      <c r="V51" s="525"/>
      <c r="W51" s="525"/>
      <c r="X51" s="525"/>
      <c r="Y51" s="525"/>
      <c r="Z51" s="525"/>
      <c r="AA51" s="525"/>
      <c r="AB51" s="525"/>
      <c r="AC51" s="525"/>
      <c r="AD51" s="525"/>
      <c r="AE51" s="527"/>
    </row>
    <row r="52" spans="3:31">
      <c r="C52" s="9"/>
      <c r="D52" s="354"/>
      <c r="E52" s="307"/>
      <c r="F52" s="422" t="str">
        <f>IF(Information!I1="日本語",項目名!B19,IF(Information!I1="English",項目名!C19,IF(Information!I1="中文(简体)",項目名!D19,IF(Information!I1="中文(繁體)",項目名!E19))))</f>
        <v>Please fill in No1-No3.</v>
      </c>
      <c r="G52" s="318"/>
      <c r="H52" s="316"/>
      <c r="I52" s="277" t="s">
        <v>891</v>
      </c>
      <c r="J52" s="547"/>
      <c r="K52" s="548"/>
      <c r="L52" s="549"/>
      <c r="M52" s="550"/>
      <c r="N52" s="550"/>
      <c r="O52" s="550"/>
      <c r="P52" s="550"/>
      <c r="Q52" s="550"/>
      <c r="R52" s="550"/>
      <c r="S52" s="550"/>
      <c r="T52" s="550"/>
      <c r="U52" s="550"/>
      <c r="V52" s="550"/>
      <c r="W52" s="550"/>
      <c r="X52" s="550"/>
      <c r="Y52" s="550"/>
      <c r="Z52" s="550"/>
      <c r="AA52" s="550"/>
      <c r="AB52" s="550"/>
      <c r="AC52" s="550"/>
      <c r="AD52" s="550"/>
      <c r="AE52" s="551"/>
    </row>
    <row r="53" spans="3:31">
      <c r="C53" s="9"/>
      <c r="D53" s="353" t="str">
        <f>IF(Information!I1="日本語",'NIL (2)'!C22,IF(Information!I1="English",'NIL (2)'!D22,IF(Information!I1="中文(简体)",'NIL (2)'!E22,IF(Information!I1="中文(繁體)",'NIL (2)'!F22))))</f>
        <v>CSCL_EN2</v>
      </c>
      <c r="E53" s="307"/>
      <c r="F53" s="309"/>
      <c r="G53" s="423" t="s">
        <v>941</v>
      </c>
      <c r="H53" s="762" t="str">
        <f>IF(Information!I1="日本語",項目名!B21,IF(Information!I1="English",項目名!C21,IF(Information!I1="中文(简体)",項目名!D21,IF(Information!I1="中文(繁體)",項目名!E21))))</f>
        <v>Priority Assessment Chemical,Monitoring Chemical, etc.</v>
      </c>
      <c r="I53" s="763"/>
      <c r="J53" s="532"/>
      <c r="K53" s="315"/>
      <c r="L53" s="492"/>
      <c r="M53" s="493"/>
      <c r="N53" s="493"/>
      <c r="O53" s="493"/>
      <c r="P53" s="493"/>
      <c r="Q53" s="493"/>
      <c r="R53" s="493"/>
      <c r="S53" s="493"/>
      <c r="T53" s="493"/>
      <c r="U53" s="493"/>
      <c r="V53" s="493"/>
      <c r="W53" s="493"/>
      <c r="X53" s="493"/>
      <c r="Y53" s="493"/>
      <c r="Z53" s="493"/>
      <c r="AA53" s="493"/>
      <c r="AB53" s="493"/>
      <c r="AC53" s="493"/>
      <c r="AD53" s="493"/>
      <c r="AE53" s="494"/>
    </row>
    <row r="54" spans="3:31" ht="15.6" thickBot="1">
      <c r="C54" s="9"/>
      <c r="D54" s="354"/>
      <c r="E54" s="307"/>
      <c r="F54" s="309"/>
      <c r="G54" s="318"/>
      <c r="H54" s="316"/>
      <c r="I54" s="277" t="s">
        <v>893</v>
      </c>
      <c r="J54" s="552"/>
      <c r="K54" s="548"/>
      <c r="L54" s="549"/>
      <c r="M54" s="550"/>
      <c r="N54" s="550"/>
      <c r="O54" s="550"/>
      <c r="P54" s="550"/>
      <c r="Q54" s="550"/>
      <c r="R54" s="550"/>
      <c r="S54" s="550"/>
      <c r="T54" s="550"/>
      <c r="U54" s="550"/>
      <c r="V54" s="550"/>
      <c r="W54" s="550"/>
      <c r="X54" s="550"/>
      <c r="Y54" s="550"/>
      <c r="Z54" s="550"/>
      <c r="AA54" s="550"/>
      <c r="AB54" s="550"/>
      <c r="AC54" s="550"/>
      <c r="AD54" s="550"/>
      <c r="AE54" s="551"/>
    </row>
    <row r="55" spans="3:31" ht="16.2" thickTop="1" thickBot="1">
      <c r="C55" s="9"/>
      <c r="D55" s="353"/>
      <c r="E55" s="307"/>
      <c r="F55" s="310"/>
      <c r="G55" s="424" t="s">
        <v>942</v>
      </c>
      <c r="H55" s="317"/>
      <c r="I55" s="782" t="str">
        <f>IF(Information!I1="日本語",項目名!B88,IF(Information!I1="English",項目名!C88,IF(Information!I1="中文(简体)",項目名!D88,IF(Information!I1="中文(繁體)",項目名!E88))))</f>
        <v>Is the composition listed on the right an impurity? →</v>
      </c>
      <c r="J55" s="782"/>
      <c r="K55" s="783"/>
      <c r="L55" s="495"/>
      <c r="M55" s="496"/>
      <c r="N55" s="496"/>
      <c r="O55" s="496"/>
      <c r="P55" s="496"/>
      <c r="Q55" s="496"/>
      <c r="R55" s="496"/>
      <c r="S55" s="496"/>
      <c r="T55" s="496"/>
      <c r="U55" s="496"/>
      <c r="V55" s="496"/>
      <c r="W55" s="496"/>
      <c r="X55" s="496"/>
      <c r="Y55" s="496"/>
      <c r="Z55" s="496"/>
      <c r="AA55" s="496"/>
      <c r="AB55" s="496"/>
      <c r="AC55" s="496"/>
      <c r="AD55" s="496"/>
      <c r="AE55" s="497"/>
    </row>
    <row r="56" spans="3:31" ht="15.6" thickTop="1">
      <c r="C56" s="9"/>
      <c r="D56" s="353" t="str">
        <f>IF(Information!I1="日本語",'NIL (2)'!O3,IF(Information!I1="English",'NIL (2)'!P3,IF(Information!I1="中文(简体)",'NIL (2)'!Q3,IF(Information!I1="中文(繁體)",'NIL (2)'!R3))))</f>
        <v>ISHL_EN</v>
      </c>
      <c r="E56" s="307"/>
      <c r="F56" s="274" t="str">
        <f>IF(Information!I1="日本語",'NIL (2)'!O4,IF(Information!I1="English",'NIL (2)'!P4,IF(Information!I1="中文(简体)",'NIL (2)'!Q4,IF(Information!I1="中文(繁體)",'NIL (2)'!R4))))</f>
        <v>Industrial Safety and Health Act(ISHL)</v>
      </c>
      <c r="G56" s="423" t="s">
        <v>940</v>
      </c>
      <c r="H56" s="772" t="str">
        <f>IF(Information!I1="日本語",項目名!B24,IF(Information!I1="English",項目名!C24,IF(Information!I1="中文(简体)",項目名!D24,IF(Information!I1="中文(繁體)",項目名!E24))))</f>
        <v>Existing Chemical,Small Production Volume,R＆D, etc.</v>
      </c>
      <c r="I56" s="773"/>
      <c r="J56" s="534"/>
      <c r="K56" s="315"/>
      <c r="L56" s="492"/>
      <c r="M56" s="498"/>
      <c r="N56" s="498"/>
      <c r="O56" s="493"/>
      <c r="P56" s="493"/>
      <c r="Q56" s="493"/>
      <c r="R56" s="493"/>
      <c r="S56" s="493"/>
      <c r="T56" s="493"/>
      <c r="U56" s="493"/>
      <c r="V56" s="493"/>
      <c r="W56" s="493"/>
      <c r="X56" s="493"/>
      <c r="Y56" s="493"/>
      <c r="Z56" s="493"/>
      <c r="AA56" s="493"/>
      <c r="AB56" s="493"/>
      <c r="AC56" s="493"/>
      <c r="AD56" s="493"/>
      <c r="AE56" s="494"/>
    </row>
    <row r="57" spans="3:31">
      <c r="C57" s="9"/>
      <c r="D57" s="354"/>
      <c r="E57" s="307"/>
      <c r="F57" s="422" t="str">
        <f>IF(Information!I1="日本語",項目名!B19,IF(Information!I1="English",項目名!C19,IF(Information!I1="中文(简体)",項目名!D19,IF(Information!I1="中文(繁體)",項目名!E19))))</f>
        <v>Please fill in No1-No3.</v>
      </c>
      <c r="G57" s="318"/>
      <c r="H57" s="316"/>
      <c r="I57" s="277" t="s">
        <v>890</v>
      </c>
      <c r="J57" s="553"/>
      <c r="K57" s="548"/>
      <c r="L57" s="549"/>
      <c r="M57" s="550"/>
      <c r="N57" s="550"/>
      <c r="O57" s="550"/>
      <c r="P57" s="550"/>
      <c r="Q57" s="550"/>
      <c r="R57" s="550"/>
      <c r="S57" s="550"/>
      <c r="T57" s="550"/>
      <c r="U57" s="550"/>
      <c r="V57" s="550"/>
      <c r="W57" s="550"/>
      <c r="X57" s="550"/>
      <c r="Y57" s="550"/>
      <c r="Z57" s="550"/>
      <c r="AA57" s="550"/>
      <c r="AB57" s="550"/>
      <c r="AC57" s="550"/>
      <c r="AD57" s="550"/>
      <c r="AE57" s="551"/>
    </row>
    <row r="58" spans="3:31">
      <c r="C58" s="9"/>
      <c r="D58" s="353" t="str">
        <f>IF(Information!I1="日本語",'NIL (2)'!O22,IF(Information!I1="English",'NIL (2)'!P22,IF(Information!I1="中文(简体)",'NIL (2)'!Q22,IF(Information!I1="中文(繁體)",'NIL (2)'!R22))))</f>
        <v>ISHL_EN2</v>
      </c>
      <c r="E58" s="307"/>
      <c r="F58" s="309"/>
      <c r="G58" s="423" t="s">
        <v>941</v>
      </c>
      <c r="H58" s="772" t="str">
        <f>IF(Information!I1="日本語",項目名!B25,IF(Information!I1="English",項目名!C25,IF(Information!I1="中文(简体)",項目名!D25,IF(Information!I1="中文(繁體)",項目名!E25))))</f>
        <v>Group-1 Substances, etc.</v>
      </c>
      <c r="I58" s="773"/>
      <c r="J58" s="530"/>
      <c r="K58" s="315"/>
      <c r="L58" s="492"/>
      <c r="M58" s="498"/>
      <c r="N58" s="498"/>
      <c r="O58" s="498"/>
      <c r="P58" s="498"/>
      <c r="Q58" s="498"/>
      <c r="R58" s="498"/>
      <c r="S58" s="498"/>
      <c r="T58" s="498"/>
      <c r="U58" s="498"/>
      <c r="V58" s="498"/>
      <c r="W58" s="498"/>
      <c r="X58" s="498"/>
      <c r="Y58" s="498"/>
      <c r="Z58" s="498"/>
      <c r="AA58" s="498"/>
      <c r="AB58" s="498"/>
      <c r="AC58" s="498"/>
      <c r="AD58" s="498"/>
      <c r="AE58" s="499"/>
    </row>
    <row r="59" spans="3:31">
      <c r="C59" s="9"/>
      <c r="D59" s="354"/>
      <c r="E59" s="307"/>
      <c r="F59" s="309"/>
      <c r="G59" s="318"/>
      <c r="H59" s="316"/>
      <c r="I59" s="277" t="s">
        <v>892</v>
      </c>
      <c r="J59" s="553"/>
      <c r="K59" s="548"/>
      <c r="L59" s="549"/>
      <c r="M59" s="550"/>
      <c r="N59" s="550"/>
      <c r="O59" s="550"/>
      <c r="P59" s="550"/>
      <c r="Q59" s="550"/>
      <c r="R59" s="550"/>
      <c r="S59" s="550"/>
      <c r="T59" s="550"/>
      <c r="U59" s="550"/>
      <c r="V59" s="550"/>
      <c r="W59" s="550"/>
      <c r="X59" s="550"/>
      <c r="Y59" s="550"/>
      <c r="Z59" s="550"/>
      <c r="AA59" s="550"/>
      <c r="AB59" s="550"/>
      <c r="AC59" s="550"/>
      <c r="AD59" s="550"/>
      <c r="AE59" s="551"/>
    </row>
    <row r="60" spans="3:31">
      <c r="C60" s="9"/>
      <c r="D60" s="353" t="str">
        <f>IF(Information!I1="日本語",'NIL (2)'!O32,IF(Information!I1="English",'NIL (2)'!P32,IF(Information!I1="中文(简体)",'NIL (2)'!Q32,IF(Information!I1="中文(繁體)",'NIL (2)'!R32))))</f>
        <v>ISHL_EN3</v>
      </c>
      <c r="E60" s="307"/>
      <c r="F60" s="309"/>
      <c r="G60" s="423" t="s">
        <v>942</v>
      </c>
      <c r="H60" s="772" t="str">
        <f>IF(Information!I1="日本語",項目名!B26,IF(Information!I1="English",項目名!C26,IF(Information!I1="中文(简体)",項目名!D26,IF(Information!I1="中文(繁體)",項目名!E26))))</f>
        <v>Labeling and Notification Substances, etc.</v>
      </c>
      <c r="I60" s="773"/>
      <c r="J60" s="530"/>
      <c r="K60" s="315"/>
      <c r="L60" s="492"/>
      <c r="M60" s="498"/>
      <c r="N60" s="498"/>
      <c r="O60" s="498"/>
      <c r="P60" s="498"/>
      <c r="Q60" s="498"/>
      <c r="R60" s="498"/>
      <c r="S60" s="498"/>
      <c r="T60" s="498"/>
      <c r="U60" s="498"/>
      <c r="V60" s="498"/>
      <c r="W60" s="498"/>
      <c r="X60" s="498"/>
      <c r="Y60" s="498"/>
      <c r="Z60" s="498"/>
      <c r="AA60" s="498"/>
      <c r="AB60" s="498"/>
      <c r="AC60" s="498"/>
      <c r="AD60" s="498"/>
      <c r="AE60" s="499"/>
    </row>
    <row r="61" spans="3:31">
      <c r="C61" s="9"/>
      <c r="D61" s="354"/>
      <c r="E61" s="307"/>
      <c r="F61" s="310"/>
      <c r="G61" s="318"/>
      <c r="H61" s="316"/>
      <c r="I61" s="277" t="s">
        <v>892</v>
      </c>
      <c r="J61" s="553"/>
      <c r="K61" s="548"/>
      <c r="L61" s="549"/>
      <c r="M61" s="550"/>
      <c r="N61" s="550"/>
      <c r="O61" s="550"/>
      <c r="P61" s="550"/>
      <c r="Q61" s="550"/>
      <c r="R61" s="550"/>
      <c r="S61" s="550"/>
      <c r="T61" s="550"/>
      <c r="U61" s="550"/>
      <c r="V61" s="550"/>
      <c r="W61" s="550"/>
      <c r="X61" s="550"/>
      <c r="Y61" s="550"/>
      <c r="Z61" s="550"/>
      <c r="AA61" s="550"/>
      <c r="AB61" s="550"/>
      <c r="AC61" s="550"/>
      <c r="AD61" s="550"/>
      <c r="AE61" s="551"/>
    </row>
    <row r="62" spans="3:31">
      <c r="C62" s="9"/>
      <c r="D62" s="353" t="str">
        <f>IF(Information!I1="日本語",'NIL (2)'!K3,IF(Information!I1="English",'NIL (2)'!L3,IF(Information!I1="中文(简体)",'NIL (2)'!M3,IF(Information!I1="中文(繁體)",'NIL (2)'!N3))))</f>
        <v>PRTR_EN</v>
      </c>
      <c r="E62" s="307"/>
      <c r="F62" s="769" t="str">
        <f>IF(Information!I1="日本語",'NIL (2)'!K4,IF(Information!I1="English",'NIL (2)'!L4,IF(Information!I1="中文(简体)",'NIL (2)'!M4,IF(Information!I1="中文(繁體)",'NIL (2)'!N4))))</f>
        <v>Pollutant Release and Transfer Registers (PRTR)</v>
      </c>
      <c r="G62" s="770"/>
      <c r="H62" s="770"/>
      <c r="I62" s="771"/>
      <c r="J62" s="530"/>
      <c r="K62" s="264"/>
      <c r="L62" s="492"/>
      <c r="M62" s="498"/>
      <c r="N62" s="498"/>
      <c r="O62" s="498"/>
      <c r="P62" s="498"/>
      <c r="Q62" s="498"/>
      <c r="R62" s="498"/>
      <c r="S62" s="498"/>
      <c r="T62" s="498"/>
      <c r="U62" s="498"/>
      <c r="V62" s="498"/>
      <c r="W62" s="498"/>
      <c r="X62" s="498"/>
      <c r="Y62" s="498"/>
      <c r="Z62" s="498"/>
      <c r="AA62" s="498"/>
      <c r="AB62" s="498"/>
      <c r="AC62" s="498"/>
      <c r="AD62" s="498"/>
      <c r="AE62" s="499"/>
    </row>
    <row r="63" spans="3:31" ht="15.6" thickBot="1">
      <c r="C63" s="9"/>
      <c r="D63" s="355"/>
      <c r="E63" s="307"/>
      <c r="F63" s="260"/>
      <c r="G63" s="329"/>
      <c r="H63" s="314"/>
      <c r="I63" s="278" t="s">
        <v>892</v>
      </c>
      <c r="J63" s="552"/>
      <c r="K63" s="554"/>
      <c r="L63" s="555"/>
      <c r="M63" s="556"/>
      <c r="N63" s="556"/>
      <c r="O63" s="556"/>
      <c r="P63" s="556"/>
      <c r="Q63" s="556"/>
      <c r="R63" s="556"/>
      <c r="S63" s="556"/>
      <c r="T63" s="556"/>
      <c r="U63" s="556"/>
      <c r="V63" s="556"/>
      <c r="W63" s="556"/>
      <c r="X63" s="556"/>
      <c r="Y63" s="556"/>
      <c r="Z63" s="556"/>
      <c r="AA63" s="556"/>
      <c r="AB63" s="556"/>
      <c r="AC63" s="556"/>
      <c r="AD63" s="556"/>
      <c r="AE63" s="557"/>
    </row>
    <row r="64" spans="3:31" ht="36" customHeight="1" thickTop="1" thickBot="1">
      <c r="C64" s="9"/>
      <c r="D64" s="356"/>
      <c r="E64" s="308"/>
      <c r="F64" s="644" t="str">
        <f>IF(Information!I1="日本語",項目名!B59,IF(Information!I1="English",項目名!C59,IF(Information!I1="中文(简体)",項目名!D59,IF(Information!I1="中文(繁體)",項目名!E59))))</f>
        <v>Comments (optional)</v>
      </c>
      <c r="G64" s="645"/>
      <c r="H64" s="646"/>
      <c r="I64" s="633"/>
      <c r="J64" s="634"/>
      <c r="K64" s="272"/>
      <c r="L64" s="471"/>
      <c r="M64" s="472"/>
      <c r="N64" s="472"/>
      <c r="O64" s="473"/>
      <c r="P64" s="473"/>
      <c r="Q64" s="473"/>
      <c r="R64" s="473"/>
      <c r="S64" s="473"/>
      <c r="T64" s="473"/>
      <c r="U64" s="473"/>
      <c r="V64" s="473"/>
      <c r="W64" s="473"/>
      <c r="X64" s="473"/>
      <c r="Y64" s="473"/>
      <c r="Z64" s="474"/>
      <c r="AA64" s="474"/>
      <c r="AB64" s="474"/>
      <c r="AC64" s="474"/>
      <c r="AD64" s="474"/>
      <c r="AE64" s="475"/>
    </row>
    <row r="65" spans="3:31" ht="16.2" thickTop="1" thickBot="1">
      <c r="C65" s="9"/>
      <c r="D65" s="357" t="str">
        <f>IF(Information!I1="日本語",'NIL (2)'!C42,IF(Information!I1="English",'NIL (2)'!D42,IF(Information!I1="中文(简体)",'NIL (2)'!E42,IF(Information!I1="中文(繁體)",'NIL (2)'!F42))))</f>
        <v>AICS_EN</v>
      </c>
      <c r="E65" s="273" t="s">
        <v>351</v>
      </c>
      <c r="F65" s="454" t="str">
        <f>IF(Information!I1="日本語",'NIL (2)'!C43,IF(Information!I1="English",'NIL (2)'!D43,IF(Information!I1="中文(简体)",'NIL (2)'!E43,IF(Information!I1="中文(繁體)",'NIL (2)'!F43))))</f>
        <v>AICIS</v>
      </c>
      <c r="G65" s="288"/>
      <c r="H65" s="455"/>
      <c r="I65" s="283"/>
      <c r="J65" s="535"/>
      <c r="K65" s="264"/>
      <c r="L65" s="500"/>
      <c r="M65" s="501"/>
      <c r="N65" s="501"/>
      <c r="O65" s="501"/>
      <c r="P65" s="501"/>
      <c r="Q65" s="501"/>
      <c r="R65" s="501"/>
      <c r="S65" s="501"/>
      <c r="T65" s="501"/>
      <c r="U65" s="501"/>
      <c r="V65" s="501"/>
      <c r="W65" s="501"/>
      <c r="X65" s="501"/>
      <c r="Y65" s="501"/>
      <c r="Z65" s="501"/>
      <c r="AA65" s="501"/>
      <c r="AB65" s="501"/>
      <c r="AC65" s="501"/>
      <c r="AD65" s="501"/>
      <c r="AE65" s="502"/>
    </row>
    <row r="66" spans="3:31" ht="36" customHeight="1" thickTop="1" thickBot="1">
      <c r="C66" s="9"/>
      <c r="D66" s="356"/>
      <c r="E66" s="329"/>
      <c r="F66" s="644" t="str">
        <f>IF(Information!I1="日本語",項目名!B59,IF(Information!I1="English",項目名!C59,IF(Information!I1="中文(简体)",項目名!D59,IF(Information!I1="中文(繁體)",項目名!E59))))</f>
        <v>Comments (optional)</v>
      </c>
      <c r="G66" s="645"/>
      <c r="H66" s="646"/>
      <c r="I66" s="654"/>
      <c r="J66" s="634"/>
      <c r="K66" s="272"/>
      <c r="L66" s="471"/>
      <c r="M66" s="472"/>
      <c r="N66" s="472"/>
      <c r="O66" s="473"/>
      <c r="P66" s="473"/>
      <c r="Q66" s="473"/>
      <c r="R66" s="473"/>
      <c r="S66" s="473"/>
      <c r="T66" s="473"/>
      <c r="U66" s="473"/>
      <c r="V66" s="473"/>
      <c r="W66" s="473"/>
      <c r="X66" s="473"/>
      <c r="Y66" s="473"/>
      <c r="Z66" s="474"/>
      <c r="AA66" s="474"/>
      <c r="AB66" s="474"/>
      <c r="AC66" s="474"/>
      <c r="AD66" s="474"/>
      <c r="AE66" s="475"/>
    </row>
    <row r="67" spans="3:31" ht="15.6" thickTop="1">
      <c r="C67" s="9"/>
      <c r="D67" s="352" t="str">
        <f>IF(Information!I1="日本語",'NIL (2)'!C51,IF(Information!I1="English",'NIL (2)'!D51,IF(Information!I1="中文(简体)",'NIL (2)'!E51,IF(Information!I1="中文(繁體)",'NIL (2)'!F51))))</f>
        <v>DSL_EN</v>
      </c>
      <c r="E67" s="304" t="s">
        <v>353</v>
      </c>
      <c r="F67" s="751" t="str">
        <f>IF(Information!I1="日本語",'NIL (2)'!C52,IF(Information!I1="English",'NIL (2)'!D52,IF(Information!I1="中文(简体)",'NIL (2)'!E52,IF(Information!I1="中文(繁體)",'NIL (2)'!F52))))</f>
        <v>DSL/NDSL</v>
      </c>
      <c r="G67" s="752"/>
      <c r="H67" s="752"/>
      <c r="I67" s="753"/>
      <c r="J67" s="529"/>
      <c r="K67" s="264"/>
      <c r="L67" s="489"/>
      <c r="M67" s="503"/>
      <c r="N67" s="504"/>
      <c r="O67" s="490"/>
      <c r="P67" s="490"/>
      <c r="Q67" s="490"/>
      <c r="R67" s="490"/>
      <c r="S67" s="490"/>
      <c r="T67" s="490"/>
      <c r="U67" s="490"/>
      <c r="V67" s="490"/>
      <c r="W67" s="490"/>
      <c r="X67" s="490"/>
      <c r="Y67" s="490"/>
      <c r="Z67" s="505"/>
      <c r="AA67" s="505"/>
      <c r="AB67" s="505"/>
      <c r="AC67" s="505"/>
      <c r="AD67" s="505"/>
      <c r="AE67" s="491"/>
    </row>
    <row r="68" spans="3:31">
      <c r="C68" s="9"/>
      <c r="D68" s="353" t="str">
        <f>IF(Information!I1="日本語",'NIL (2)'!H51,IF(Information!I1="English",'NIL (2)'!I51,IF(Information!I1="中文(简体)",'NIL (2)'!J51,IF(Information!I1="中文(繁體)",'NIL (2)'!K51))))</f>
        <v>SNAc_EN</v>
      </c>
      <c r="E68" s="305"/>
      <c r="F68" s="732" t="str">
        <f>IF(Information!I1="日本語",'NIL (2)'!H52,IF(Information!I1="English",'NIL (2)'!I52,IF(Information!I1="中文(简体)",'NIL (2)'!J52,IF(Information!I1="中文(繁體)",'NIL (2)'!K52))))</f>
        <v>SNAc</v>
      </c>
      <c r="G68" s="733"/>
      <c r="H68" s="733"/>
      <c r="I68" s="734"/>
      <c r="J68" s="530"/>
      <c r="K68" s="264"/>
      <c r="L68" s="492"/>
      <c r="M68" s="506"/>
      <c r="N68" s="506"/>
      <c r="O68" s="493"/>
      <c r="P68" s="493"/>
      <c r="Q68" s="493"/>
      <c r="R68" s="493"/>
      <c r="S68" s="493"/>
      <c r="T68" s="493"/>
      <c r="U68" s="493"/>
      <c r="V68" s="493"/>
      <c r="W68" s="493"/>
      <c r="X68" s="493"/>
      <c r="Y68" s="493"/>
      <c r="Z68" s="507"/>
      <c r="AA68" s="507"/>
      <c r="AB68" s="507"/>
      <c r="AC68" s="507"/>
      <c r="AD68" s="507"/>
      <c r="AE68" s="494"/>
    </row>
    <row r="69" spans="3:31" ht="15.6" thickBot="1">
      <c r="C69" s="9"/>
      <c r="D69" s="358"/>
      <c r="E69" s="305"/>
      <c r="F69" s="302"/>
      <c r="G69" s="329"/>
      <c r="H69" s="303"/>
      <c r="I69" s="279" t="s">
        <v>892</v>
      </c>
      <c r="J69" s="552"/>
      <c r="K69" s="554"/>
      <c r="L69" s="558"/>
      <c r="M69" s="550"/>
      <c r="N69" s="550"/>
      <c r="O69" s="550"/>
      <c r="P69" s="550"/>
      <c r="Q69" s="550"/>
      <c r="R69" s="550"/>
      <c r="S69" s="550"/>
      <c r="T69" s="550"/>
      <c r="U69" s="550"/>
      <c r="V69" s="550"/>
      <c r="W69" s="550"/>
      <c r="X69" s="550"/>
      <c r="Y69" s="550"/>
      <c r="Z69" s="550"/>
      <c r="AA69" s="550"/>
      <c r="AB69" s="550"/>
      <c r="AC69" s="550"/>
      <c r="AD69" s="550"/>
      <c r="AE69" s="551"/>
    </row>
    <row r="70" spans="3:31" ht="36" customHeight="1" thickTop="1" thickBot="1">
      <c r="C70" s="9"/>
      <c r="D70" s="356"/>
      <c r="E70" s="329"/>
      <c r="F70" s="644" t="str">
        <f>IF(Information!I1="日本語",項目名!B59,IF(Information!I1="English",項目名!C59,IF(Information!I1="中文(简体)",項目名!D59,IF(Information!I1="中文(繁體)",項目名!E59))))</f>
        <v>Comments (optional)</v>
      </c>
      <c r="G70" s="645"/>
      <c r="H70" s="646"/>
      <c r="I70" s="633"/>
      <c r="J70" s="634"/>
      <c r="K70" s="272"/>
      <c r="L70" s="471"/>
      <c r="M70" s="472"/>
      <c r="N70" s="472"/>
      <c r="O70" s="473"/>
      <c r="P70" s="473"/>
      <c r="Q70" s="473"/>
      <c r="R70" s="473"/>
      <c r="S70" s="473"/>
      <c r="T70" s="473"/>
      <c r="U70" s="473"/>
      <c r="V70" s="473"/>
      <c r="W70" s="473"/>
      <c r="X70" s="473"/>
      <c r="Y70" s="473"/>
      <c r="Z70" s="474"/>
      <c r="AA70" s="474"/>
      <c r="AB70" s="474"/>
      <c r="AC70" s="474"/>
      <c r="AD70" s="474"/>
      <c r="AE70" s="475"/>
    </row>
    <row r="71" spans="3:31" ht="15.6" thickTop="1">
      <c r="C71" s="9"/>
      <c r="D71" s="352" t="str">
        <f>IF(Information!I1="日本語",'NIL (2)'!C61,IF(Information!I1="English",'NIL (2)'!D61,IF(Information!I1="中文(简体)",'NIL (2)'!E61,IF(Information!I1="中文(繁體)",'NIL (2)'!F61))))</f>
        <v>IECSC_EN</v>
      </c>
      <c r="E71" s="295" t="s">
        <v>354</v>
      </c>
      <c r="F71" s="735" t="str">
        <f>IF(Information!I1="日本語",'NIL (2)'!C62,IF(Information!I1="English",'NIL (2)'!D62,IF(Information!I1="中文(简体)",'NIL (2)'!E62,IF(Information!I1="中文(繁體)",'NIL (2)'!F62))))</f>
        <v>IECSC</v>
      </c>
      <c r="G71" s="736"/>
      <c r="H71" s="736"/>
      <c r="I71" s="737"/>
      <c r="J71" s="529"/>
      <c r="K71" s="264"/>
      <c r="L71" s="489"/>
      <c r="M71" s="503"/>
      <c r="N71" s="504"/>
      <c r="O71" s="490"/>
      <c r="P71" s="490"/>
      <c r="Q71" s="490"/>
      <c r="R71" s="490"/>
      <c r="S71" s="490"/>
      <c r="T71" s="490"/>
      <c r="U71" s="490"/>
      <c r="V71" s="490"/>
      <c r="W71" s="490"/>
      <c r="X71" s="490"/>
      <c r="Y71" s="490"/>
      <c r="Z71" s="505"/>
      <c r="AA71" s="505"/>
      <c r="AB71" s="505"/>
      <c r="AC71" s="505"/>
      <c r="AD71" s="505"/>
      <c r="AE71" s="491"/>
    </row>
    <row r="72" spans="3:31" ht="15.6" thickBot="1">
      <c r="C72" s="9"/>
      <c r="D72" s="359" t="str">
        <f>IF(Information!I1="日本語",'NIL (2)'!H61,IF(Information!I1="English",'NIL (2)'!I61,IF(Information!I1="中文(简体)",'NIL (2)'!J61,IF(Information!I1="中文(繁體)",'NIL (2)'!K61))))</f>
        <v>RPC_EN</v>
      </c>
      <c r="E72" s="296"/>
      <c r="F72" s="738" t="str">
        <f>IF(Information!I1="日本語",'NIL (2)'!H62,IF(Information!I1="English",'NIL (2)'!I62,IF(Information!I1="中文(简体)",'NIL (2)'!J62,IF(Information!I1="中文(繁體)",'NIL (2)'!K62))))</f>
        <v>Regulations on Precursor Chemicals</v>
      </c>
      <c r="G72" s="739"/>
      <c r="H72" s="739"/>
      <c r="I72" s="740"/>
      <c r="J72" s="533"/>
      <c r="K72" s="264"/>
      <c r="L72" s="508"/>
      <c r="M72" s="506"/>
      <c r="N72" s="509"/>
      <c r="O72" s="510"/>
      <c r="P72" s="510"/>
      <c r="Q72" s="510"/>
      <c r="R72" s="510"/>
      <c r="S72" s="510"/>
      <c r="T72" s="510"/>
      <c r="U72" s="510"/>
      <c r="V72" s="510"/>
      <c r="W72" s="510"/>
      <c r="X72" s="510"/>
      <c r="Y72" s="510"/>
      <c r="Z72" s="511"/>
      <c r="AA72" s="511"/>
      <c r="AB72" s="511"/>
      <c r="AC72" s="511"/>
      <c r="AD72" s="511"/>
      <c r="AE72" s="512"/>
    </row>
    <row r="73" spans="3:31" ht="36" customHeight="1" thickTop="1" thickBot="1">
      <c r="C73" s="9"/>
      <c r="D73" s="356"/>
      <c r="E73" s="329"/>
      <c r="F73" s="644" t="str">
        <f>IF(Information!I1="日本語",項目名!B59,IF(Information!I1="English",項目名!C59,IF(Information!I1="中文(简体)",項目名!D59,IF(Information!I1="中文(繁體)",項目名!E59))))</f>
        <v>Comments (optional)</v>
      </c>
      <c r="G73" s="645"/>
      <c r="H73" s="646"/>
      <c r="I73" s="633"/>
      <c r="J73" s="634"/>
      <c r="K73" s="272"/>
      <c r="L73" s="471"/>
      <c r="M73" s="472"/>
      <c r="N73" s="472"/>
      <c r="O73" s="473"/>
      <c r="P73" s="473"/>
      <c r="Q73" s="473"/>
      <c r="R73" s="473"/>
      <c r="S73" s="473"/>
      <c r="T73" s="473"/>
      <c r="U73" s="473"/>
      <c r="V73" s="473"/>
      <c r="W73" s="473"/>
      <c r="X73" s="473"/>
      <c r="Y73" s="473"/>
      <c r="Z73" s="474"/>
      <c r="AA73" s="474"/>
      <c r="AB73" s="474"/>
      <c r="AC73" s="474"/>
      <c r="AD73" s="474"/>
      <c r="AE73" s="475"/>
    </row>
    <row r="74" spans="3:31" ht="15.6" thickTop="1">
      <c r="C74" s="9"/>
      <c r="D74" s="352" t="str">
        <f>IF(Information!I1="日本語",'NIL (2)'!C70,IF(Information!I1="English",'NIL (2)'!D70,IF(Information!I1="中文(简体)",'NIL (2)'!E70,IF(Information!I1="中文(繁體)",'NIL (2)'!F70))))</f>
        <v>REACH_EN</v>
      </c>
      <c r="E74" s="295" t="s">
        <v>126</v>
      </c>
      <c r="F74" s="456" t="str">
        <f>IF(Information!I1="日本語",'NIL (2)'!C71,IF(Information!I1="English",'NIL (2)'!D71,IF(Information!I1="中文(简体)",'NIL (2)'!E71,IF(Information!I1="中文(繁體)",'NIL (2)'!F71))))</f>
        <v>REACH</v>
      </c>
      <c r="G74" s="288"/>
      <c r="H74" s="457"/>
      <c r="I74" s="280"/>
      <c r="J74" s="529"/>
      <c r="K74" s="264"/>
      <c r="L74" s="489"/>
      <c r="M74" s="503"/>
      <c r="N74" s="503"/>
      <c r="O74" s="503"/>
      <c r="P74" s="503"/>
      <c r="Q74" s="503"/>
      <c r="R74" s="503"/>
      <c r="S74" s="503"/>
      <c r="T74" s="503"/>
      <c r="U74" s="503"/>
      <c r="V74" s="503"/>
      <c r="W74" s="503"/>
      <c r="X74" s="503"/>
      <c r="Y74" s="503"/>
      <c r="Z74" s="503"/>
      <c r="AA74" s="503"/>
      <c r="AB74" s="503"/>
      <c r="AC74" s="503"/>
      <c r="AD74" s="503"/>
      <c r="AE74" s="513"/>
    </row>
    <row r="75" spans="3:31" ht="15.6" thickBot="1">
      <c r="C75" s="9"/>
      <c r="D75" s="359"/>
      <c r="E75" s="296"/>
      <c r="F75" s="300"/>
      <c r="G75" s="312"/>
      <c r="H75" s="301"/>
      <c r="I75" s="279" t="s">
        <v>1315</v>
      </c>
      <c r="J75" s="552"/>
      <c r="K75" s="554"/>
      <c r="L75" s="558"/>
      <c r="M75" s="550"/>
      <c r="N75" s="550"/>
      <c r="O75" s="550"/>
      <c r="P75" s="550"/>
      <c r="Q75" s="550"/>
      <c r="R75" s="550"/>
      <c r="S75" s="550"/>
      <c r="T75" s="550"/>
      <c r="U75" s="550"/>
      <c r="V75" s="550"/>
      <c r="W75" s="550"/>
      <c r="X75" s="550"/>
      <c r="Y75" s="550"/>
      <c r="Z75" s="550"/>
      <c r="AA75" s="550"/>
      <c r="AB75" s="550"/>
      <c r="AC75" s="550"/>
      <c r="AD75" s="550"/>
      <c r="AE75" s="551"/>
    </row>
    <row r="76" spans="3:31" ht="36" customHeight="1" thickTop="1" thickBot="1">
      <c r="C76" s="9"/>
      <c r="D76" s="356"/>
      <c r="E76" s="329"/>
      <c r="F76" s="644" t="str">
        <f>IF(Information!I1="日本語",項目名!B59,IF(Information!I1="English",項目名!C59,IF(Information!I1="中文(简体)",項目名!D59,IF(Information!I1="中文(繁體)",項目名!E59))))</f>
        <v>Comments (optional)</v>
      </c>
      <c r="G76" s="645"/>
      <c r="H76" s="646"/>
      <c r="I76" s="633"/>
      <c r="J76" s="634"/>
      <c r="K76" s="272"/>
      <c r="L76" s="471"/>
      <c r="M76" s="472"/>
      <c r="N76" s="472"/>
      <c r="O76" s="473"/>
      <c r="P76" s="473"/>
      <c r="Q76" s="473"/>
      <c r="R76" s="473"/>
      <c r="S76" s="473"/>
      <c r="T76" s="473"/>
      <c r="U76" s="473"/>
      <c r="V76" s="473"/>
      <c r="W76" s="473"/>
      <c r="X76" s="473"/>
      <c r="Y76" s="473"/>
      <c r="Z76" s="474"/>
      <c r="AA76" s="474"/>
      <c r="AB76" s="474"/>
      <c r="AC76" s="474"/>
      <c r="AD76" s="474"/>
      <c r="AE76" s="475"/>
    </row>
    <row r="77" spans="3:31" ht="15.6" thickTop="1">
      <c r="C77" s="9"/>
      <c r="D77" s="362" t="str">
        <f>IF(Information!I1="日本語",'NIL (2)'!C93,IF(Information!I1="English",'NIL (2)'!D93,IF(Information!I1="中文(简体)",'NIL (2)'!E93,IF(Information!I1="中文(繁體)",'NIL (2)'!F93))))</f>
        <v>MHPS_EN</v>
      </c>
      <c r="E77" s="295" t="s">
        <v>356</v>
      </c>
      <c r="F77" s="747" t="str">
        <f>IF(Information!I1="日本語",'NIL (2)'!C94,IF(Information!I1="English",'NIL (2)'!D94,IF(Information!I1="中文(简体)",'NIL (2)'!E94,IF(Information!I1="中文(繁體)",'NIL (2)'!F94))))</f>
        <v xml:space="preserve">Regarding Management of Hazardous and Poisonous Substances(No. 74/2001) </v>
      </c>
      <c r="G77" s="748"/>
      <c r="H77" s="748"/>
      <c r="I77" s="749"/>
      <c r="J77" s="529"/>
      <c r="K77" s="264"/>
      <c r="L77" s="489"/>
      <c r="M77" s="503"/>
      <c r="N77" s="504"/>
      <c r="O77" s="490"/>
      <c r="P77" s="490"/>
      <c r="Q77" s="490"/>
      <c r="R77" s="490"/>
      <c r="S77" s="490"/>
      <c r="T77" s="490"/>
      <c r="U77" s="490"/>
      <c r="V77" s="490"/>
      <c r="W77" s="490"/>
      <c r="X77" s="490"/>
      <c r="Y77" s="490"/>
      <c r="Z77" s="505"/>
      <c r="AA77" s="505"/>
      <c r="AB77" s="505"/>
      <c r="AC77" s="505"/>
      <c r="AD77" s="505"/>
      <c r="AE77" s="491"/>
    </row>
    <row r="78" spans="3:31">
      <c r="C78" s="9"/>
      <c r="D78" s="363" t="str">
        <f>IF(Information!I1="日本語",'NIL (2)'!H93,IF(Information!I1="English",'NIL (2)'!I93,IF(Information!I1="中文(简体)",'NIL (2)'!J93,IF(Information!I1="中文(繁體)",'NIL (2)'!K93))))</f>
        <v>SHMH_EN</v>
      </c>
      <c r="E78" s="296"/>
      <c r="F78" s="732" t="str">
        <f>IF(Information!I1="日本語",'NIL (2)'!H94,IF(Information!I1="English",'NIL (2)'!I94,IF(Information!I1="中文(简体)",'NIL (2)'!J94,IF(Information!I1="中文(繁體)",'NIL (2)'!K94))))</f>
        <v>Regulation of the Ministry of Health No. 472/MENKES/PER/V/1996 Regarding Safety of Hazardous Materials to Health</v>
      </c>
      <c r="G78" s="733"/>
      <c r="H78" s="733"/>
      <c r="I78" s="470"/>
      <c r="J78" s="530"/>
      <c r="K78" s="264"/>
      <c r="L78" s="492"/>
      <c r="M78" s="506"/>
      <c r="N78" s="506"/>
      <c r="O78" s="493"/>
      <c r="P78" s="493"/>
      <c r="Q78" s="493"/>
      <c r="R78" s="493"/>
      <c r="S78" s="493"/>
      <c r="T78" s="493"/>
      <c r="U78" s="493"/>
      <c r="V78" s="493"/>
      <c r="W78" s="493"/>
      <c r="X78" s="493"/>
      <c r="Y78" s="493"/>
      <c r="Z78" s="507"/>
      <c r="AA78" s="507"/>
      <c r="AB78" s="507"/>
      <c r="AC78" s="507"/>
      <c r="AD78" s="507"/>
      <c r="AE78" s="494"/>
    </row>
    <row r="79" spans="3:31" ht="19.5" customHeight="1" thickBot="1">
      <c r="C79" s="9"/>
      <c r="D79" s="358"/>
      <c r="E79" s="296"/>
      <c r="F79" s="801"/>
      <c r="G79" s="802"/>
      <c r="H79" s="802"/>
      <c r="I79" s="398" t="s">
        <v>1060</v>
      </c>
      <c r="J79" s="552"/>
      <c r="K79" s="554"/>
      <c r="L79" s="558"/>
      <c r="M79" s="550"/>
      <c r="N79" s="550"/>
      <c r="O79" s="550"/>
      <c r="P79" s="550"/>
      <c r="Q79" s="550"/>
      <c r="R79" s="550"/>
      <c r="S79" s="550"/>
      <c r="T79" s="550"/>
      <c r="U79" s="550"/>
      <c r="V79" s="550"/>
      <c r="W79" s="550"/>
      <c r="X79" s="550"/>
      <c r="Y79" s="550"/>
      <c r="Z79" s="550"/>
      <c r="AA79" s="550"/>
      <c r="AB79" s="550"/>
      <c r="AC79" s="550"/>
      <c r="AD79" s="550"/>
      <c r="AE79" s="551"/>
    </row>
    <row r="80" spans="3:31" ht="36" customHeight="1" thickTop="1" thickBot="1">
      <c r="C80" s="9"/>
      <c r="D80" s="356"/>
      <c r="E80" s="329"/>
      <c r="F80" s="644" t="str">
        <f>IF(Information!I1="日本語",項目名!B59,IF(Information!I1="English",項目名!C59,IF(Information!I1="中文(简体)",項目名!D59,IF(Information!I1="中文(繁體)",項目名!E59))))</f>
        <v>Comments (optional)</v>
      </c>
      <c r="G80" s="645"/>
      <c r="H80" s="646"/>
      <c r="I80" s="633"/>
      <c r="J80" s="634"/>
      <c r="K80" s="272"/>
      <c r="L80" s="471"/>
      <c r="M80" s="472"/>
      <c r="N80" s="472"/>
      <c r="O80" s="473"/>
      <c r="P80" s="473"/>
      <c r="Q80" s="473"/>
      <c r="R80" s="473"/>
      <c r="S80" s="473"/>
      <c r="T80" s="473"/>
      <c r="U80" s="473"/>
      <c r="V80" s="473"/>
      <c r="W80" s="473"/>
      <c r="X80" s="473"/>
      <c r="Y80" s="473"/>
      <c r="Z80" s="474"/>
      <c r="AA80" s="474"/>
      <c r="AB80" s="474"/>
      <c r="AC80" s="474"/>
      <c r="AD80" s="474"/>
      <c r="AE80" s="475"/>
    </row>
    <row r="81" spans="3:31" ht="15.6" thickTop="1">
      <c r="C81" s="9"/>
      <c r="D81" s="360" t="str">
        <f>IF(Information!I1="日本語",'NIL (2)'!C103,IF(Information!I1="English",'NIL (2)'!D103,IF(Information!I1="中文(简体)",'NIL (2)'!E103,IF(Information!I1="中文(繁體)",'NIL (2)'!F103))))</f>
        <v>K_REACH_EN</v>
      </c>
      <c r="E81" s="295" t="s">
        <v>357</v>
      </c>
      <c r="F81" s="750" t="str">
        <f>IF(Information!I1="日本語",'NIL (2)'!C104,IF(Information!I1="English",'NIL (2)'!D104,IF(Information!I1="中文(简体)",'NIL (2)'!E104,IF(Information!I1="中文(繁體)",'NIL (2)'!F104))))</f>
        <v>Act on Registration and Evaluation of Chemical Substances(K-REACH)</v>
      </c>
      <c r="G81" s="750"/>
      <c r="H81" s="750"/>
      <c r="I81" s="750"/>
      <c r="J81" s="529"/>
      <c r="K81" s="264"/>
      <c r="L81" s="489"/>
      <c r="M81" s="503"/>
      <c r="N81" s="503"/>
      <c r="O81" s="503"/>
      <c r="P81" s="503"/>
      <c r="Q81" s="503"/>
      <c r="R81" s="503"/>
      <c r="S81" s="503"/>
      <c r="T81" s="503"/>
      <c r="U81" s="503"/>
      <c r="V81" s="503"/>
      <c r="W81" s="503"/>
      <c r="X81" s="503"/>
      <c r="Y81" s="503"/>
      <c r="Z81" s="503"/>
      <c r="AA81" s="503"/>
      <c r="AB81" s="503"/>
      <c r="AC81" s="503"/>
      <c r="AD81" s="503"/>
      <c r="AE81" s="513"/>
    </row>
    <row r="82" spans="3:31">
      <c r="C82" s="9"/>
      <c r="D82" s="364"/>
      <c r="E82" s="296"/>
      <c r="F82" s="327"/>
      <c r="G82" s="313"/>
      <c r="H82" s="298"/>
      <c r="I82" s="277" t="s">
        <v>656</v>
      </c>
      <c r="J82" s="553"/>
      <c r="K82" s="554"/>
      <c r="L82" s="558"/>
      <c r="M82" s="550"/>
      <c r="N82" s="550"/>
      <c r="O82" s="550"/>
      <c r="P82" s="550"/>
      <c r="Q82" s="550"/>
      <c r="R82" s="550"/>
      <c r="S82" s="550"/>
      <c r="T82" s="550"/>
      <c r="U82" s="550"/>
      <c r="V82" s="550"/>
      <c r="W82" s="550"/>
      <c r="X82" s="550"/>
      <c r="Y82" s="550"/>
      <c r="Z82" s="550"/>
      <c r="AA82" s="550"/>
      <c r="AB82" s="550"/>
      <c r="AC82" s="550"/>
      <c r="AD82" s="550"/>
      <c r="AE82" s="551"/>
    </row>
    <row r="83" spans="3:31">
      <c r="C83" s="9"/>
      <c r="D83" s="363" t="str">
        <f>IF(Information!I1="日本語",'NIL (2)'!L103,IF(Information!I1="English",'NIL (2)'!M103,IF(Information!I1="中文(简体)",'NIL (2)'!N103,IF(Information!I1="中文(繁體)",'NIL (2)'!O103))))</f>
        <v>KOSHA_EN</v>
      </c>
      <c r="E83" s="296"/>
      <c r="F83" s="274" t="str">
        <f>IF(Information!I1="日本語",'NIL (2)'!L104,IF(Information!I1="English",'NIL (2)'!M104,IF(Information!I1="中文(简体)",'NIL (2)'!N104,IF(Information!I1="中文(繁體)",'NIL (2)'!O104))))</f>
        <v>Occupational Safety and Health Act</v>
      </c>
      <c r="G83" s="696" t="str">
        <f>IF(Information!I1="日本語",項目名!B31,IF(Information!I1="English",項目名!C31,IF(Information!I1="中文(简体)",項目名!D31,IF(Information!I1="中文(繁體)",項目名!E31))))</f>
        <v>Existing Chemical List</v>
      </c>
      <c r="H83" s="697"/>
      <c r="I83" s="698"/>
      <c r="J83" s="530"/>
      <c r="K83" s="264"/>
      <c r="L83" s="492"/>
      <c r="M83" s="506"/>
      <c r="N83" s="506"/>
      <c r="O83" s="506"/>
      <c r="P83" s="506"/>
      <c r="Q83" s="506"/>
      <c r="R83" s="506"/>
      <c r="S83" s="506"/>
      <c r="T83" s="506"/>
      <c r="U83" s="506"/>
      <c r="V83" s="506"/>
      <c r="W83" s="506"/>
      <c r="X83" s="506"/>
      <c r="Y83" s="506"/>
      <c r="Z83" s="506"/>
      <c r="AA83" s="506"/>
      <c r="AB83" s="506"/>
      <c r="AC83" s="506"/>
      <c r="AD83" s="506"/>
      <c r="AE83" s="499"/>
    </row>
    <row r="84" spans="3:31" ht="15.6" thickBot="1">
      <c r="C84" s="9"/>
      <c r="D84" s="358"/>
      <c r="E84" s="296"/>
      <c r="F84" s="299"/>
      <c r="G84" s="466"/>
      <c r="H84" s="467"/>
      <c r="I84" s="399" t="s">
        <v>657</v>
      </c>
      <c r="J84" s="552"/>
      <c r="K84" s="554"/>
      <c r="L84" s="558"/>
      <c r="M84" s="550"/>
      <c r="N84" s="550"/>
      <c r="O84" s="550"/>
      <c r="P84" s="550"/>
      <c r="Q84" s="550"/>
      <c r="R84" s="550"/>
      <c r="S84" s="550"/>
      <c r="T84" s="550"/>
      <c r="U84" s="550"/>
      <c r="V84" s="550"/>
      <c r="W84" s="550"/>
      <c r="X84" s="550"/>
      <c r="Y84" s="550"/>
      <c r="Z84" s="550"/>
      <c r="AA84" s="550"/>
      <c r="AB84" s="550"/>
      <c r="AC84" s="550"/>
      <c r="AD84" s="550"/>
      <c r="AE84" s="551"/>
    </row>
    <row r="85" spans="3:31" ht="16.2" thickTop="1" thickBot="1">
      <c r="C85" s="9"/>
      <c r="D85" s="469" t="str">
        <f>IF(Information!I1="日本語",'NIL (2)'!L118,IF(Information!I1="English",'NIL (2)'!M118,IF(Information!I1="中文(简体)",'NIL (2)'!N118,IF(Information!I1="中文(繁體)",'NIL (2)'!O118))))</f>
        <v>KOSHA2_EN</v>
      </c>
      <c r="E85" s="296"/>
      <c r="F85" s="488"/>
      <c r="G85" s="647" t="str">
        <f>IF(Information!I1="日本語",項目名!B32,IF(Information!I1="English",項目名!C32,IF(Information!I1="中文(简体)",項目名!D32,IF(Information!I1="中文(繁體)",項目名!E32))))</f>
        <v>Regulated chemicals</v>
      </c>
      <c r="H85" s="648"/>
      <c r="I85" s="803" t="str">
        <f>IF(Information!I1="日本語",項目名!B33,IF(Information!I1="English",項目名!C33,IF(Information!I1="中文(简体)",項目名!D33,IF(Information!I1="中文(繁體)",項目名!E33))))</f>
        <v>*Alternatively, please provide the Korean MSDS and ISHA LoC.　→</v>
      </c>
      <c r="J85" s="803"/>
      <c r="K85" s="804"/>
      <c r="L85" s="515"/>
      <c r="M85" s="516"/>
      <c r="N85" s="516"/>
      <c r="O85" s="517"/>
      <c r="P85" s="517"/>
      <c r="Q85" s="517"/>
      <c r="R85" s="517"/>
      <c r="S85" s="517"/>
      <c r="T85" s="517"/>
      <c r="U85" s="517"/>
      <c r="V85" s="517"/>
      <c r="W85" s="517"/>
      <c r="X85" s="517"/>
      <c r="Y85" s="517"/>
      <c r="Z85" s="518"/>
      <c r="AA85" s="518"/>
      <c r="AB85" s="518"/>
      <c r="AC85" s="518"/>
      <c r="AD85" s="518"/>
      <c r="AE85" s="519"/>
    </row>
    <row r="86" spans="3:31" ht="16.2" thickTop="1" thickBot="1">
      <c r="C86" s="9"/>
      <c r="D86" s="468" t="str">
        <f>IF(Information!I1="日本語",'NIL (2)'!H103,IF(Information!I1="English",'NIL (2)'!I103,IF(Information!I1="中文(简体)",'NIL (2)'!J103,IF(Information!I1="中文(繁體)",'NIL (2)'!K103))))</f>
        <v>CCA_EN</v>
      </c>
      <c r="E86" s="296"/>
      <c r="F86" s="641" t="str">
        <f>IF(Information!I1="日本語",'NIL (2)'!H104,IF(Information!I1="English",'NIL (2)'!I104,IF(Information!I1="中文(简体)",'NIL (2)'!J104,IF(Information!I1="中文(繁體)",'NIL (2)'!K104))))</f>
        <v>Chemical Control Act</v>
      </c>
      <c r="G86" s="642"/>
      <c r="H86" s="642"/>
      <c r="I86" s="643"/>
      <c r="J86" s="535"/>
      <c r="K86" s="264"/>
      <c r="L86" s="508"/>
      <c r="M86" s="509"/>
      <c r="N86" s="509"/>
      <c r="O86" s="510"/>
      <c r="P86" s="510"/>
      <c r="Q86" s="510"/>
      <c r="R86" s="510"/>
      <c r="S86" s="510"/>
      <c r="T86" s="510"/>
      <c r="U86" s="510"/>
      <c r="V86" s="510"/>
      <c r="W86" s="510"/>
      <c r="X86" s="510"/>
      <c r="Y86" s="510"/>
      <c r="Z86" s="511"/>
      <c r="AA86" s="511"/>
      <c r="AB86" s="511"/>
      <c r="AC86" s="511"/>
      <c r="AD86" s="511"/>
      <c r="AE86" s="512"/>
    </row>
    <row r="87" spans="3:31" ht="36" customHeight="1" thickTop="1" thickBot="1">
      <c r="C87" s="9"/>
      <c r="D87" s="356"/>
      <c r="E87" s="282"/>
      <c r="F87" s="644" t="str">
        <f>IF(Information!I1="日本語",項目名!B59,IF(Information!I1="English",項目名!C59,IF(Information!I1="中文(简体)",項目名!D59,IF(Information!I1="中文(繁體)",項目名!E59))))</f>
        <v>Comments (optional)</v>
      </c>
      <c r="G87" s="645"/>
      <c r="H87" s="646"/>
      <c r="I87" s="633"/>
      <c r="J87" s="634"/>
      <c r="K87" s="272"/>
      <c r="L87" s="471"/>
      <c r="M87" s="472"/>
      <c r="N87" s="472"/>
      <c r="O87" s="473"/>
      <c r="P87" s="473"/>
      <c r="Q87" s="473"/>
      <c r="R87" s="473"/>
      <c r="S87" s="473"/>
      <c r="T87" s="473"/>
      <c r="U87" s="473"/>
      <c r="V87" s="473"/>
      <c r="W87" s="473"/>
      <c r="X87" s="473"/>
      <c r="Y87" s="473"/>
      <c r="Z87" s="474"/>
      <c r="AA87" s="474"/>
      <c r="AB87" s="474"/>
      <c r="AC87" s="474"/>
      <c r="AD87" s="474"/>
      <c r="AE87" s="475"/>
    </row>
    <row r="88" spans="3:31" ht="16.2" thickTop="1" thickBot="1">
      <c r="C88" s="9"/>
      <c r="D88" s="366" t="str">
        <f>IF(Information!I1="日本語",'NIL (2)'!C129,IF(Information!I1="English",'NIL (2)'!D129,IF(Information!I1="中文(简体)",'NIL (2)'!E129,IF(Information!I1="中文(繁體)",'NIL (2)'!F129))))</f>
        <v>EHSNR_EN</v>
      </c>
      <c r="E88" s="329" t="s">
        <v>358</v>
      </c>
      <c r="F88" s="789" t="str">
        <f>IF(Information!I1="日本語",'NIL (2)'!C130,IF(Information!I1="English",'NIL (2)'!D130,IF(Information!I1="中文(简体)",'NIL (2)'!E130,IF(Information!I1="中文(繁體)",'NIL (2)'!F130))))</f>
        <v>EHSNR</v>
      </c>
      <c r="G88" s="790"/>
      <c r="H88" s="790"/>
      <c r="I88" s="791"/>
      <c r="J88" s="535"/>
      <c r="K88" s="264"/>
      <c r="L88" s="500"/>
      <c r="M88" s="501"/>
      <c r="N88" s="501"/>
      <c r="O88" s="501"/>
      <c r="P88" s="501"/>
      <c r="Q88" s="501"/>
      <c r="R88" s="501"/>
      <c r="S88" s="501"/>
      <c r="T88" s="501"/>
      <c r="U88" s="501"/>
      <c r="V88" s="501"/>
      <c r="W88" s="501"/>
      <c r="X88" s="501"/>
      <c r="Y88" s="501"/>
      <c r="Z88" s="501"/>
      <c r="AA88" s="501"/>
      <c r="AB88" s="501"/>
      <c r="AC88" s="501"/>
      <c r="AD88" s="501"/>
      <c r="AE88" s="502"/>
    </row>
    <row r="89" spans="3:31" ht="36" customHeight="1" thickTop="1" thickBot="1">
      <c r="C89" s="9"/>
      <c r="D89" s="356"/>
      <c r="E89" s="282"/>
      <c r="F89" s="644" t="str">
        <f>IF(Information!I1="日本語",項目名!B59,IF(Information!I1="English",項目名!C59,IF(Information!I1="中文(简体)",項目名!D59,IF(Information!I1="中文(繁體)",項目名!E59))))</f>
        <v>Comments (optional)</v>
      </c>
      <c r="G89" s="645"/>
      <c r="H89" s="646"/>
      <c r="I89" s="633"/>
      <c r="J89" s="634"/>
      <c r="K89" s="272"/>
      <c r="L89" s="471"/>
      <c r="M89" s="472"/>
      <c r="N89" s="472"/>
      <c r="O89" s="473"/>
      <c r="P89" s="473"/>
      <c r="Q89" s="473"/>
      <c r="R89" s="473"/>
      <c r="S89" s="473"/>
      <c r="T89" s="473"/>
      <c r="U89" s="473"/>
      <c r="V89" s="473"/>
      <c r="W89" s="473"/>
      <c r="X89" s="473"/>
      <c r="Y89" s="473"/>
      <c r="Z89" s="474"/>
      <c r="AA89" s="474"/>
      <c r="AB89" s="474"/>
      <c r="AC89" s="474"/>
      <c r="AD89" s="474"/>
      <c r="AE89" s="475"/>
    </row>
    <row r="90" spans="3:31" ht="16.2" thickTop="1" thickBot="1">
      <c r="C90" s="9"/>
      <c r="D90" s="357" t="str">
        <f>IF(Information!I1="日本語",'NIL (2)'!C138,IF(Information!I1="English",'NIL (2)'!D138,IF(Information!I1="中文(简体)",'NIL (2)'!E138,IF(Information!I1="中文(繁體)",'NIL (2)'!F138))))</f>
        <v>HSNO_EN</v>
      </c>
      <c r="E90" s="284" t="s">
        <v>359</v>
      </c>
      <c r="F90" s="789" t="str">
        <f>IF(Information!I1="日本語",'NIL (2)'!C139,IF(Information!I1="English",'NIL (2)'!D139,IF(Information!I1="中文(简体)",'NIL (2)'!E139,IF(Information!I1="中文(繁體)",'NIL (2)'!F139))))</f>
        <v>HSNO</v>
      </c>
      <c r="G90" s="790"/>
      <c r="H90" s="790"/>
      <c r="I90" s="791"/>
      <c r="J90" s="535"/>
      <c r="K90" s="264"/>
      <c r="L90" s="500"/>
      <c r="M90" s="520"/>
      <c r="N90" s="501"/>
      <c r="O90" s="501"/>
      <c r="P90" s="501"/>
      <c r="Q90" s="501"/>
      <c r="R90" s="501"/>
      <c r="S90" s="501"/>
      <c r="T90" s="501"/>
      <c r="U90" s="501"/>
      <c r="V90" s="501"/>
      <c r="W90" s="501"/>
      <c r="X90" s="501"/>
      <c r="Y90" s="501"/>
      <c r="Z90" s="501"/>
      <c r="AA90" s="501"/>
      <c r="AB90" s="501"/>
      <c r="AC90" s="501"/>
      <c r="AD90" s="501"/>
      <c r="AE90" s="502"/>
    </row>
    <row r="91" spans="3:31" ht="36" customHeight="1" thickTop="1" thickBot="1">
      <c r="C91" s="9"/>
      <c r="D91" s="356"/>
      <c r="E91" s="282"/>
      <c r="F91" s="644" t="str">
        <f>IF(Information!I1="日本語",項目名!B59,IF(Information!I1="English",項目名!C59,IF(Information!I1="中文(简体)",項目名!D59,IF(Information!I1="中文(繁體)",項目名!E59))))</f>
        <v>Comments (optional)</v>
      </c>
      <c r="G91" s="645"/>
      <c r="H91" s="646"/>
      <c r="I91" s="633"/>
      <c r="J91" s="634"/>
      <c r="K91" s="272"/>
      <c r="L91" s="476"/>
      <c r="M91" s="477"/>
      <c r="N91" s="477"/>
      <c r="O91" s="478"/>
      <c r="P91" s="478"/>
      <c r="Q91" s="478"/>
      <c r="R91" s="478"/>
      <c r="S91" s="478"/>
      <c r="T91" s="478"/>
      <c r="U91" s="478"/>
      <c r="V91" s="478"/>
      <c r="W91" s="478"/>
      <c r="X91" s="478"/>
      <c r="Y91" s="478"/>
      <c r="Z91" s="479"/>
      <c r="AA91" s="479"/>
      <c r="AB91" s="479"/>
      <c r="AC91" s="479"/>
      <c r="AD91" s="479"/>
      <c r="AE91" s="480"/>
    </row>
    <row r="92" spans="3:31" ht="15.6" thickTop="1">
      <c r="C92" s="9"/>
      <c r="D92" s="367" t="str">
        <f>IF(Information!I1="日本語",'NIL (2)'!C148,IF(Information!I1="English",'NIL (2)'!D148,IF(Information!I1="中文(简体)",'NIL (2)'!E148,IF(Information!I1="中文(繁體)",'NIL (2)'!F148))))</f>
        <v>PICCS_EN</v>
      </c>
      <c r="E92" s="292" t="s">
        <v>360</v>
      </c>
      <c r="F92" s="792" t="str">
        <f>IF(Information!I1="日本語",'NIL (2)'!C149,IF(Information!I1="English",'NIL (2)'!D149,IF(Information!I1="中文(简体)",'NIL (2)'!E149,IF(Information!I1="中文(繁體)",'NIL (2)'!F149))))</f>
        <v>PICCS</v>
      </c>
      <c r="G92" s="793"/>
      <c r="H92" s="793"/>
      <c r="I92" s="794"/>
      <c r="J92" s="529"/>
      <c r="K92" s="264"/>
      <c r="L92" s="489"/>
      <c r="M92" s="503"/>
      <c r="N92" s="503"/>
      <c r="O92" s="503"/>
      <c r="P92" s="503"/>
      <c r="Q92" s="503"/>
      <c r="R92" s="503"/>
      <c r="S92" s="503"/>
      <c r="T92" s="503"/>
      <c r="U92" s="503"/>
      <c r="V92" s="503"/>
      <c r="W92" s="503"/>
      <c r="X92" s="503"/>
      <c r="Y92" s="503"/>
      <c r="Z92" s="503"/>
      <c r="AA92" s="503"/>
      <c r="AB92" s="503"/>
      <c r="AC92" s="503"/>
      <c r="AD92" s="503"/>
      <c r="AE92" s="513"/>
    </row>
    <row r="93" spans="3:31">
      <c r="C93" s="9"/>
      <c r="D93" s="353"/>
      <c r="E93" s="292"/>
      <c r="F93" s="287"/>
      <c r="G93" s="313"/>
      <c r="H93" s="293"/>
      <c r="I93" s="399" t="s">
        <v>656</v>
      </c>
      <c r="J93" s="553"/>
      <c r="K93" s="554"/>
      <c r="L93" s="558"/>
      <c r="M93" s="550"/>
      <c r="N93" s="550"/>
      <c r="O93" s="550"/>
      <c r="P93" s="550"/>
      <c r="Q93" s="550"/>
      <c r="R93" s="550"/>
      <c r="S93" s="550"/>
      <c r="T93" s="550"/>
      <c r="U93" s="550"/>
      <c r="V93" s="550"/>
      <c r="W93" s="550"/>
      <c r="X93" s="550"/>
      <c r="Y93" s="550"/>
      <c r="Z93" s="550"/>
      <c r="AA93" s="550"/>
      <c r="AB93" s="550"/>
      <c r="AC93" s="550"/>
      <c r="AD93" s="550"/>
      <c r="AE93" s="551"/>
    </row>
    <row r="94" spans="3:31" ht="15.6" thickBot="1">
      <c r="C94" s="9"/>
      <c r="D94" s="368" t="str">
        <f>IF(Information!I1="日本語",'NIL (2)'!H148,IF(Information!I1="English",'NIL (2)'!I148,IF(Information!I1="中文(简体)",'NIL (2)'!J148,IF(Information!I1="中文(繁體)",'NIL (2)'!K148))))</f>
        <v>PCL_EN</v>
      </c>
      <c r="E94" s="292"/>
      <c r="F94" s="738" t="str">
        <f>IF(Information!I1="日本語",'NIL (2)'!H149,IF(Information!I1="English",'NIL (2)'!I149,IF(Information!I1="中文(简体)",'NIL (2)'!J149,IF(Information!I1="中文(繁體)",'NIL (2)'!K149))))</f>
        <v>Priority Chemical List</v>
      </c>
      <c r="G94" s="739"/>
      <c r="H94" s="739"/>
      <c r="I94" s="740"/>
      <c r="J94" s="533"/>
      <c r="K94" s="264"/>
      <c r="L94" s="508"/>
      <c r="M94" s="521"/>
      <c r="N94" s="521"/>
      <c r="O94" s="521"/>
      <c r="P94" s="521"/>
      <c r="Q94" s="521"/>
      <c r="R94" s="521"/>
      <c r="S94" s="521"/>
      <c r="T94" s="521"/>
      <c r="U94" s="521"/>
      <c r="V94" s="521"/>
      <c r="W94" s="521"/>
      <c r="X94" s="521"/>
      <c r="Y94" s="521"/>
      <c r="Z94" s="521"/>
      <c r="AA94" s="521"/>
      <c r="AB94" s="521"/>
      <c r="AC94" s="521"/>
      <c r="AD94" s="521"/>
      <c r="AE94" s="522"/>
    </row>
    <row r="95" spans="3:31" ht="36" customHeight="1" thickTop="1" thickBot="1">
      <c r="C95" s="9"/>
      <c r="D95" s="356"/>
      <c r="E95" s="282"/>
      <c r="F95" s="644" t="str">
        <f>IF(Information!I1="日本語",項目名!B59,IF(Information!I1="English",項目名!C59,IF(Information!I1="中文(简体)",項目名!D59,IF(Information!I1="中文(繁體)",項目名!E59))))</f>
        <v>Comments (optional)</v>
      </c>
      <c r="G95" s="645"/>
      <c r="H95" s="646"/>
      <c r="I95" s="633"/>
      <c r="J95" s="634"/>
      <c r="K95" s="272"/>
      <c r="L95" s="476"/>
      <c r="M95" s="477"/>
      <c r="N95" s="477"/>
      <c r="O95" s="478"/>
      <c r="P95" s="478"/>
      <c r="Q95" s="478"/>
      <c r="R95" s="478"/>
      <c r="S95" s="478"/>
      <c r="T95" s="478"/>
      <c r="U95" s="478"/>
      <c r="V95" s="478"/>
      <c r="W95" s="478"/>
      <c r="X95" s="478"/>
      <c r="Y95" s="478"/>
      <c r="Z95" s="479"/>
      <c r="AA95" s="479"/>
      <c r="AB95" s="479"/>
      <c r="AC95" s="479"/>
      <c r="AD95" s="479"/>
      <c r="AE95" s="480"/>
    </row>
    <row r="96" spans="3:31" ht="16.2" thickTop="1" thickBot="1">
      <c r="C96" s="9"/>
      <c r="D96" s="369" t="str">
        <f>IF(Information!I1="日本語",'NIL (2)'!C157,IF(Information!I1="English",'NIL (2)'!D157,IF(Information!I1="中文(简体)",'NIL (2)'!E157,IF(Information!I1="中文(繁體)",'NIL (2)'!F157))))</f>
        <v>EPM_EN</v>
      </c>
      <c r="E96" s="295" t="s">
        <v>361</v>
      </c>
      <c r="F96" s="662" t="str">
        <f>IF(Information!I1="日本語",'NIL (2)'!C158,IF(Information!I1="English",'NIL (2)'!D158,IF(Information!I1="中文(简体)",'NIL (2)'!E158,IF(Information!I1="中文(繁體)",'NIL (2)'!F158))))</f>
        <v xml:space="preserve">Environmental Protection and Management Act </v>
      </c>
      <c r="G96" s="663"/>
      <c r="H96" s="663"/>
      <c r="I96" s="664"/>
      <c r="J96" s="535"/>
      <c r="K96" s="264"/>
      <c r="L96" s="500"/>
      <c r="M96" s="501"/>
      <c r="N96" s="501"/>
      <c r="O96" s="501"/>
      <c r="P96" s="501"/>
      <c r="Q96" s="501"/>
      <c r="R96" s="501"/>
      <c r="S96" s="501"/>
      <c r="T96" s="501"/>
      <c r="U96" s="501"/>
      <c r="V96" s="501"/>
      <c r="W96" s="501"/>
      <c r="X96" s="501"/>
      <c r="Y96" s="501"/>
      <c r="Z96" s="501"/>
      <c r="AA96" s="501"/>
      <c r="AB96" s="501"/>
      <c r="AC96" s="501"/>
      <c r="AD96" s="501"/>
      <c r="AE96" s="502"/>
    </row>
    <row r="97" spans="2:31" ht="36" customHeight="1" thickTop="1" thickBot="1">
      <c r="C97" s="9"/>
      <c r="D97" s="356"/>
      <c r="E97" s="282"/>
      <c r="F97" s="451" t="str">
        <f>IF(Information!I1="日本語",項目名!B59,IF(Information!I1="English",項目名!C59,IF(Information!I1="中文(简体)",項目名!D59,IF(Information!I1="中文(繁體)",項目名!E59))))</f>
        <v>Comments (optional)</v>
      </c>
      <c r="G97" s="311"/>
      <c r="H97" s="291"/>
      <c r="I97" s="633"/>
      <c r="J97" s="634"/>
      <c r="K97" s="272"/>
      <c r="L97" s="476"/>
      <c r="M97" s="477"/>
      <c r="N97" s="477"/>
      <c r="O97" s="478"/>
      <c r="P97" s="478"/>
      <c r="Q97" s="478"/>
      <c r="R97" s="478"/>
      <c r="S97" s="478"/>
      <c r="T97" s="478"/>
      <c r="U97" s="478"/>
      <c r="V97" s="478"/>
      <c r="W97" s="478"/>
      <c r="X97" s="478"/>
      <c r="Y97" s="478"/>
      <c r="Z97" s="479"/>
      <c r="AA97" s="479"/>
      <c r="AB97" s="479"/>
      <c r="AC97" s="479"/>
      <c r="AD97" s="479"/>
      <c r="AE97" s="480"/>
    </row>
    <row r="98" spans="2:31" ht="15.6" thickTop="1">
      <c r="C98" s="9"/>
      <c r="D98" s="367" t="str">
        <f>IF(Information!I1="日本語",'NIL (2)'!C166,IF(Information!I1="English",'NIL (2)'!D166,IF(Information!I1="中文(简体)",'NIL (2)'!E166,IF(Information!I1="中文(繁體)",'NIL (2)'!F166))))</f>
        <v>CA_EN</v>
      </c>
      <c r="E98" s="292" t="s">
        <v>362</v>
      </c>
      <c r="F98" s="614" t="str">
        <f>IF(Information!I1="日本語",'NIL (2)'!C167,IF(Information!I1="English",'NIL (2)'!D167,IF(Information!I1="中文(简体)",'NIL (2)'!E167,IF(Information!I1="中文(繁體)",'NIL (2)'!F167))))</f>
        <v>Chem O (Chem V)</v>
      </c>
      <c r="G98" s="649"/>
      <c r="H98" s="649"/>
      <c r="I98" s="650"/>
      <c r="J98" s="529"/>
      <c r="K98" s="264"/>
      <c r="L98" s="489"/>
      <c r="M98" s="503"/>
      <c r="N98" s="503"/>
      <c r="O98" s="503"/>
      <c r="P98" s="503"/>
      <c r="Q98" s="503"/>
      <c r="R98" s="503"/>
      <c r="S98" s="503"/>
      <c r="T98" s="503"/>
      <c r="U98" s="503"/>
      <c r="V98" s="503"/>
      <c r="W98" s="503"/>
      <c r="X98" s="503"/>
      <c r="Y98" s="503"/>
      <c r="Z98" s="503"/>
      <c r="AA98" s="503"/>
      <c r="AB98" s="503"/>
      <c r="AC98" s="503"/>
      <c r="AD98" s="503"/>
      <c r="AE98" s="513"/>
    </row>
    <row r="99" spans="2:31" ht="15.6" thickBot="1">
      <c r="C99" s="9"/>
      <c r="D99" s="368"/>
      <c r="E99" s="292"/>
      <c r="F99" s="671" t="str">
        <f>IF(Information!I1="日本語",項目名!B34,IF(Information!I1="English",項目名!C34,IF(Information!I1="中文(简体)",項目名!D34,IF(Information!I1="中文(繁體)",項目名!E34))))</f>
        <v xml:space="preserve">  *Check EU REACH Active status here(ECHA CHEM)</v>
      </c>
      <c r="G99" s="672"/>
      <c r="H99" s="673"/>
      <c r="I99" s="279" t="s">
        <v>656</v>
      </c>
      <c r="J99" s="552"/>
      <c r="K99" s="554"/>
      <c r="L99" s="559"/>
      <c r="M99" s="556"/>
      <c r="N99" s="556"/>
      <c r="O99" s="556"/>
      <c r="P99" s="556"/>
      <c r="Q99" s="556"/>
      <c r="R99" s="556"/>
      <c r="S99" s="556"/>
      <c r="T99" s="556"/>
      <c r="U99" s="556"/>
      <c r="V99" s="556"/>
      <c r="W99" s="556"/>
      <c r="X99" s="556"/>
      <c r="Y99" s="556"/>
      <c r="Z99" s="556"/>
      <c r="AA99" s="556"/>
      <c r="AB99" s="556"/>
      <c r="AC99" s="556"/>
      <c r="AD99" s="556"/>
      <c r="AE99" s="557"/>
    </row>
    <row r="100" spans="2:31" ht="36" customHeight="1" thickTop="1" thickBot="1">
      <c r="C100" s="9"/>
      <c r="D100" s="356"/>
      <c r="E100" s="282"/>
      <c r="F100" s="644" t="str">
        <f>IF(Information!I1="日本語",項目名!B59,IF(Information!I1="English",項目名!C59,IF(Information!I1="中文(简体)",項目名!D59,IF(Information!I1="中文(繁體)",項目名!E59))))</f>
        <v>Comments (optional)</v>
      </c>
      <c r="G100" s="645"/>
      <c r="H100" s="646"/>
      <c r="I100" s="633"/>
      <c r="J100" s="634"/>
      <c r="K100" s="272"/>
      <c r="L100" s="476"/>
      <c r="M100" s="477"/>
      <c r="N100" s="477"/>
      <c r="O100" s="478"/>
      <c r="P100" s="478"/>
      <c r="Q100" s="478"/>
      <c r="R100" s="478"/>
      <c r="S100" s="478"/>
      <c r="T100" s="478"/>
      <c r="U100" s="478"/>
      <c r="V100" s="478"/>
      <c r="W100" s="478"/>
      <c r="X100" s="478"/>
      <c r="Y100" s="478"/>
      <c r="Z100" s="479"/>
      <c r="AA100" s="479"/>
      <c r="AB100" s="479"/>
      <c r="AC100" s="479"/>
      <c r="AD100" s="479"/>
      <c r="AE100" s="480"/>
    </row>
    <row r="101" spans="2:31" ht="15.6" thickTop="1">
      <c r="C101" s="9"/>
      <c r="D101" s="370" t="str">
        <f>IF(Information!I1="日本語",'NIL (2)'!C178,IF(Information!I1="English",'NIL (2)'!D178,IF(Information!I1="中文(简体)",'NIL (2)'!E178,IF(Information!I1="中文(繁體)",'NIL (2)'!F178))))</f>
        <v>TCSI_EN</v>
      </c>
      <c r="E101" s="295" t="s">
        <v>363</v>
      </c>
      <c r="F101" s="635" t="str">
        <f>IF(Information!I1="日本語",'NIL (2)'!C179,IF(Information!I1="English",'NIL (2)'!D179,IF(Information!I1="中文(简体)",'NIL (2)'!E179,IF(Information!I1="中文(繁體)",'NIL (2)'!F179))))</f>
        <v>TCSI/Toxic and Concerned Chemical Substances Control Act/Occupational Safety and Health Act</v>
      </c>
      <c r="G101" s="636"/>
      <c r="H101" s="636"/>
      <c r="I101" s="637"/>
      <c r="J101" s="529"/>
      <c r="K101" s="264"/>
      <c r="L101" s="489"/>
      <c r="M101" s="503"/>
      <c r="N101" s="503"/>
      <c r="O101" s="503"/>
      <c r="P101" s="503"/>
      <c r="Q101" s="503"/>
      <c r="R101" s="503"/>
      <c r="S101" s="503"/>
      <c r="T101" s="503"/>
      <c r="U101" s="503"/>
      <c r="V101" s="503"/>
      <c r="W101" s="503"/>
      <c r="X101" s="503"/>
      <c r="Y101" s="503"/>
      <c r="Z101" s="503"/>
      <c r="AA101" s="503"/>
      <c r="AB101" s="503"/>
      <c r="AC101" s="503"/>
      <c r="AD101" s="503"/>
      <c r="AE101" s="513"/>
    </row>
    <row r="102" spans="2:31">
      <c r="C102" s="9"/>
      <c r="D102" s="353"/>
      <c r="E102" s="296"/>
      <c r="F102" s="290"/>
      <c r="G102" s="313"/>
      <c r="H102" s="297"/>
      <c r="I102" s="399" t="s">
        <v>968</v>
      </c>
      <c r="J102" s="553"/>
      <c r="K102" s="554"/>
      <c r="L102" s="558"/>
      <c r="M102" s="550"/>
      <c r="N102" s="550"/>
      <c r="O102" s="550"/>
      <c r="P102" s="550"/>
      <c r="Q102" s="550"/>
      <c r="R102" s="550"/>
      <c r="S102" s="550"/>
      <c r="T102" s="550"/>
      <c r="U102" s="550"/>
      <c r="V102" s="550"/>
      <c r="W102" s="550"/>
      <c r="X102" s="550"/>
      <c r="Y102" s="550"/>
      <c r="Z102" s="550"/>
      <c r="AA102" s="550"/>
      <c r="AB102" s="550"/>
      <c r="AC102" s="550"/>
      <c r="AD102" s="550"/>
      <c r="AE102" s="551"/>
    </row>
    <row r="103" spans="2:31">
      <c r="C103" s="9"/>
      <c r="D103" s="353" t="str">
        <f>IF(Information!I1="日本語",'NIL (2)'!H178,IF(Information!I1="English",'NIL (2)'!I178,IF(Information!I1="中文(简体)",'NIL (2)'!J178,IF(Information!I1="中文(繁體)",'NIL (2)'!K178))))</f>
        <v>TOSHA_EN</v>
      </c>
      <c r="E103" s="296"/>
      <c r="F103" s="638" t="str">
        <f>IF(Information!I1="日本語",'NIL (2)'!H179,IF(Information!I1="English",'NIL (2)'!I179,IF(Information!I1="中文(简体)",'NIL (2)'!J179,IF(Information!I1="中文(繁體)",'NIL (2)'!K179))))</f>
        <v>Occupational Safety and Health Act</v>
      </c>
      <c r="G103" s="639"/>
      <c r="H103" s="639"/>
      <c r="I103" s="640"/>
      <c r="J103" s="530"/>
      <c r="K103" s="264"/>
      <c r="L103" s="492"/>
      <c r="M103" s="498"/>
      <c r="N103" s="506"/>
      <c r="O103" s="493"/>
      <c r="P103" s="493"/>
      <c r="Q103" s="493"/>
      <c r="R103" s="493"/>
      <c r="S103" s="493"/>
      <c r="T103" s="493"/>
      <c r="U103" s="493"/>
      <c r="V103" s="493"/>
      <c r="W103" s="493"/>
      <c r="X103" s="493"/>
      <c r="Y103" s="493"/>
      <c r="Z103" s="507"/>
      <c r="AA103" s="507"/>
      <c r="AB103" s="507"/>
      <c r="AC103" s="507"/>
      <c r="AD103" s="507"/>
      <c r="AE103" s="494"/>
    </row>
    <row r="104" spans="2:31" ht="15.6" thickBot="1">
      <c r="C104" s="9"/>
      <c r="D104" s="365" t="str">
        <f>IF(Information!I1="日本語",'NIL (2)'!L178,IF(Information!I1="English",'NIL (2)'!M178,IF(Information!I1="中文(简体)",'NIL (2)'!N178,IF(Information!I1="中文(繁體)",'NIL (2)'!O178))))</f>
        <v>TCCSC_EN</v>
      </c>
      <c r="E104" s="296"/>
      <c r="F104" s="641" t="str">
        <f>IF(Information!I1="日本語",'NIL (2)'!L179,IF(Information!I1="English",'NIL (2)'!M179,IF(Information!I1="中文(简体)",'NIL (2)'!N179,IF(Information!I1="中文(繁體)",'NIL (2)'!O179))))</f>
        <v>Toxic and Concerned Chemical Substances Control Act</v>
      </c>
      <c r="G104" s="642"/>
      <c r="H104" s="642"/>
      <c r="I104" s="643"/>
      <c r="J104" s="533"/>
      <c r="K104" s="264"/>
      <c r="L104" s="508"/>
      <c r="M104" s="521"/>
      <c r="N104" s="509"/>
      <c r="O104" s="510"/>
      <c r="P104" s="510"/>
      <c r="Q104" s="510"/>
      <c r="R104" s="510"/>
      <c r="S104" s="510"/>
      <c r="T104" s="510"/>
      <c r="U104" s="510"/>
      <c r="V104" s="510"/>
      <c r="W104" s="510"/>
      <c r="X104" s="510"/>
      <c r="Y104" s="510"/>
      <c r="Z104" s="511"/>
      <c r="AA104" s="511"/>
      <c r="AB104" s="511"/>
      <c r="AC104" s="511"/>
      <c r="AD104" s="511"/>
      <c r="AE104" s="512"/>
    </row>
    <row r="105" spans="2:31" ht="36" customHeight="1" thickTop="1" thickBot="1">
      <c r="C105" s="9"/>
      <c r="D105" s="356"/>
      <c r="E105" s="282"/>
      <c r="F105" s="644" t="str">
        <f>IF(Information!I1="日本語",項目名!B59,IF(Information!I1="English",項目名!C59,IF(Information!I1="中文(简体)",項目名!D59,IF(Information!I1="中文(繁體)",項目名!E59))))</f>
        <v>Comments (optional)</v>
      </c>
      <c r="G105" s="645"/>
      <c r="H105" s="646"/>
      <c r="I105" s="633"/>
      <c r="J105" s="634"/>
      <c r="K105" s="272"/>
      <c r="L105" s="476"/>
      <c r="M105" s="477"/>
      <c r="N105" s="477"/>
      <c r="O105" s="478"/>
      <c r="P105" s="478"/>
      <c r="Q105" s="478"/>
      <c r="R105" s="478"/>
      <c r="S105" s="478"/>
      <c r="T105" s="478"/>
      <c r="U105" s="478"/>
      <c r="V105" s="478"/>
      <c r="W105" s="478"/>
      <c r="X105" s="478"/>
      <c r="Y105" s="478"/>
      <c r="Z105" s="479"/>
      <c r="AA105" s="479"/>
      <c r="AB105" s="479"/>
      <c r="AC105" s="479"/>
      <c r="AD105" s="479"/>
      <c r="AE105" s="480"/>
    </row>
    <row r="106" spans="2:31" ht="15.6" thickTop="1">
      <c r="C106" s="9"/>
      <c r="D106" s="367" t="str">
        <f>IF(Information!I1="日本語",'NIL (2)'!C190,IF(Information!I1="English",'NIL (2)'!D190,IF(Information!I1="中文(简体)",'NIL (2)'!E190,IF(Information!I1="中文(繁體)",'NIL (2)'!F190))))</f>
        <v>DIW_EN</v>
      </c>
      <c r="E106" s="292" t="s">
        <v>364</v>
      </c>
      <c r="F106" s="792" t="str">
        <f>IF(Information!I1="日本語",'NIL (2)'!C191,IF(Information!I1="English",'NIL (2)'!D191,IF(Information!I1="中文(简体)",'NIL (2)'!E191,IF(Information!I1="中文(繁體)",'NIL (2)'!F191))))</f>
        <v>DIW Existing chemicals inventory</v>
      </c>
      <c r="G106" s="793"/>
      <c r="H106" s="793"/>
      <c r="I106" s="794"/>
      <c r="J106" s="529"/>
      <c r="K106" s="264"/>
      <c r="L106" s="489"/>
      <c r="M106" s="503"/>
      <c r="N106" s="504"/>
      <c r="O106" s="490"/>
      <c r="P106" s="490"/>
      <c r="Q106" s="490"/>
      <c r="R106" s="490"/>
      <c r="S106" s="490"/>
      <c r="T106" s="490"/>
      <c r="U106" s="490"/>
      <c r="V106" s="490"/>
      <c r="W106" s="490"/>
      <c r="X106" s="490"/>
      <c r="Y106" s="490"/>
      <c r="Z106" s="505"/>
      <c r="AA106" s="505"/>
      <c r="AB106" s="505"/>
      <c r="AC106" s="505"/>
      <c r="AD106" s="505"/>
      <c r="AE106" s="491"/>
    </row>
    <row r="107" spans="2:31">
      <c r="C107" s="9"/>
      <c r="D107" s="367" t="str">
        <f>IF(Information!I1="日本語",'NIL (2)'!C198,IF(Information!I1="English",'NIL (2)'!D198,IF(Information!I1="中文(简体)",'NIL (2)'!E198,IF(Information!I1="中文(繁體)",'NIL (2)'!F198))))</f>
        <v>TH56_EN</v>
      </c>
      <c r="E107" s="292"/>
      <c r="F107" s="744" t="str">
        <f>IF(Information!I1="日本語",項目名!B22,IF(Information!I1="English",項目名!C22,IF(Information!I1="中文(简体)",項目名!D22,IF(Information!I1="中文(繁體)",項目名!E22))))</f>
        <v>Is List-5.6 Notified Substance applicable? →</v>
      </c>
      <c r="G107" s="745"/>
      <c r="H107" s="745"/>
      <c r="I107" s="746"/>
      <c r="J107" s="531"/>
      <c r="K107" s="264"/>
      <c r="L107" s="523"/>
      <c r="M107" s="506"/>
      <c r="N107" s="524"/>
      <c r="O107" s="525"/>
      <c r="P107" s="525"/>
      <c r="Q107" s="525"/>
      <c r="R107" s="525"/>
      <c r="S107" s="525"/>
      <c r="T107" s="525"/>
      <c r="U107" s="525"/>
      <c r="V107" s="525"/>
      <c r="W107" s="525"/>
      <c r="X107" s="525"/>
      <c r="Y107" s="525"/>
      <c r="Z107" s="526"/>
      <c r="AA107" s="526"/>
      <c r="AB107" s="526"/>
      <c r="AC107" s="526"/>
      <c r="AD107" s="526"/>
      <c r="AE107" s="527"/>
    </row>
    <row r="108" spans="2:31">
      <c r="C108" s="9"/>
      <c r="D108" s="353"/>
      <c r="E108" s="292"/>
      <c r="F108" s="327"/>
      <c r="G108" s="313"/>
      <c r="H108" s="298"/>
      <c r="I108" s="399" t="s">
        <v>656</v>
      </c>
      <c r="J108" s="553"/>
      <c r="K108" s="554"/>
      <c r="L108" s="558"/>
      <c r="M108" s="550"/>
      <c r="N108" s="550"/>
      <c r="O108" s="550"/>
      <c r="P108" s="550"/>
      <c r="Q108" s="550"/>
      <c r="R108" s="550"/>
      <c r="S108" s="550"/>
      <c r="T108" s="550"/>
      <c r="U108" s="550"/>
      <c r="V108" s="550"/>
      <c r="W108" s="550"/>
      <c r="X108" s="550"/>
      <c r="Y108" s="550"/>
      <c r="Z108" s="550"/>
      <c r="AA108" s="550"/>
      <c r="AB108" s="550"/>
      <c r="AC108" s="550"/>
      <c r="AD108" s="550"/>
      <c r="AE108" s="551"/>
    </row>
    <row r="109" spans="2:31">
      <c r="C109" s="9"/>
      <c r="D109" s="353" t="str">
        <f>IF(Information!I1="日本語",'NIL (2)'!H190,IF(Information!I1="English",'NIL (2)'!I190,IF(Information!I1="中文(简体)",'NIL (2)'!J190,IF(Information!I1="中文(繁體)",'NIL (2)'!K190))))</f>
        <v>HAS_EN</v>
      </c>
      <c r="E109" s="292"/>
      <c r="F109" s="732" t="str">
        <f>IF(Information!I1="日本語",'NIL (2)'!H191,IF(Information!I1="English",'NIL (2)'!I191,IF(Information!I1="中文(简体)",'NIL (2)'!J191,IF(Information!I1="中文(繁體)",'NIL (2)'!K191))))</f>
        <v>Hazardous Substance Act</v>
      </c>
      <c r="G109" s="733"/>
      <c r="H109" s="733"/>
      <c r="I109" s="734"/>
      <c r="J109" s="530"/>
      <c r="K109" s="264"/>
      <c r="L109" s="492"/>
      <c r="M109" s="506"/>
      <c r="N109" s="506"/>
      <c r="O109" s="506"/>
      <c r="P109" s="506"/>
      <c r="Q109" s="506"/>
      <c r="R109" s="506"/>
      <c r="S109" s="506"/>
      <c r="T109" s="506"/>
      <c r="U109" s="506"/>
      <c r="V109" s="506"/>
      <c r="W109" s="506"/>
      <c r="X109" s="506"/>
      <c r="Y109" s="506"/>
      <c r="Z109" s="506"/>
      <c r="AA109" s="506"/>
      <c r="AB109" s="506"/>
      <c r="AC109" s="506"/>
      <c r="AD109" s="506"/>
      <c r="AE109" s="499"/>
    </row>
    <row r="110" spans="2:31" ht="15.6" thickBot="1">
      <c r="C110" s="9"/>
      <c r="D110" s="368"/>
      <c r="E110" s="292"/>
      <c r="F110" s="286"/>
      <c r="G110" s="329"/>
      <c r="H110" s="294"/>
      <c r="I110" s="400" t="s">
        <v>659</v>
      </c>
      <c r="J110" s="552"/>
      <c r="K110" s="554"/>
      <c r="L110" s="559"/>
      <c r="M110" s="556"/>
      <c r="N110" s="556"/>
      <c r="O110" s="556"/>
      <c r="P110" s="556"/>
      <c r="Q110" s="556"/>
      <c r="R110" s="556"/>
      <c r="S110" s="556"/>
      <c r="T110" s="556"/>
      <c r="U110" s="556"/>
      <c r="V110" s="556"/>
      <c r="W110" s="556"/>
      <c r="X110" s="556"/>
      <c r="Y110" s="556"/>
      <c r="Z110" s="556"/>
      <c r="AA110" s="556"/>
      <c r="AB110" s="556"/>
      <c r="AC110" s="556"/>
      <c r="AD110" s="556"/>
      <c r="AE110" s="557"/>
    </row>
    <row r="111" spans="2:31" ht="36" customHeight="1" thickTop="1" thickBot="1">
      <c r="B111" s="96"/>
      <c r="C111" s="230"/>
      <c r="D111" s="356"/>
      <c r="E111" s="282"/>
      <c r="F111" s="644" t="str">
        <f>IF(Information!I1="日本語",項目名!B59,IF(Information!I1="English",項目名!C59,IF(Information!I1="中文(简体)",項目名!D59,IF(Information!I1="中文(繁體)",項目名!E59))))</f>
        <v>Comments (optional)</v>
      </c>
      <c r="G111" s="645"/>
      <c r="H111" s="646"/>
      <c r="I111" s="633"/>
      <c r="J111" s="634"/>
      <c r="K111" s="272"/>
      <c r="L111" s="476"/>
      <c r="M111" s="477"/>
      <c r="N111" s="477"/>
      <c r="O111" s="478"/>
      <c r="P111" s="478"/>
      <c r="Q111" s="478"/>
      <c r="R111" s="478"/>
      <c r="S111" s="478"/>
      <c r="T111" s="478"/>
      <c r="U111" s="478"/>
      <c r="V111" s="478"/>
      <c r="W111" s="478"/>
      <c r="X111" s="478"/>
      <c r="Y111" s="478"/>
      <c r="Z111" s="479"/>
      <c r="AA111" s="479"/>
      <c r="AB111" s="479"/>
      <c r="AC111" s="479"/>
      <c r="AD111" s="479"/>
      <c r="AE111" s="480"/>
    </row>
    <row r="112" spans="2:31" ht="15.6" thickTop="1">
      <c r="C112" s="9"/>
      <c r="D112" s="352" t="str">
        <f>IF(Information!I1="日本語",'NIL (2)'!C204,IF(Information!I1="English",'NIL (2)'!D204,IF(Information!I1="中文(简体)",'NIL (2)'!E204,IF(Information!I1="中文(繁體)",'NIL (2)'!F204))))</f>
        <v>TSCA_EN</v>
      </c>
      <c r="E112" s="295" t="s">
        <v>147</v>
      </c>
      <c r="F112" s="452" t="str">
        <f>IF(Information!I1="日本語",'NIL (2)'!C205,IF(Information!I1="English",'NIL (2)'!D205,IF(Information!I1="中文(简体)",'NIL (2)'!E205,IF(Information!I1="中文(繁體)",'NIL (2)'!F205))))</f>
        <v>Toxic Substance Control Act (TSCA)</v>
      </c>
      <c r="G112" s="281"/>
      <c r="H112" s="453"/>
      <c r="I112" s="280"/>
      <c r="J112" s="529"/>
      <c r="K112" s="264"/>
      <c r="L112" s="489"/>
      <c r="M112" s="503"/>
      <c r="N112" s="504"/>
      <c r="O112" s="490"/>
      <c r="P112" s="490"/>
      <c r="Q112" s="490"/>
      <c r="R112" s="490"/>
      <c r="S112" s="490"/>
      <c r="T112" s="490"/>
      <c r="U112" s="490"/>
      <c r="V112" s="490"/>
      <c r="W112" s="490"/>
      <c r="X112" s="490"/>
      <c r="Y112" s="490"/>
      <c r="Z112" s="505"/>
      <c r="AA112" s="505"/>
      <c r="AB112" s="505"/>
      <c r="AC112" s="505"/>
      <c r="AD112" s="505"/>
      <c r="AE112" s="491"/>
    </row>
    <row r="113" spans="3:31">
      <c r="C113" s="9"/>
      <c r="D113" s="363" t="str">
        <f>IF(Information!I1="日本語",'NIL (2)'!H204,IF(Information!I1="English",'NIL (2)'!I204,IF(Information!I1="中文(简体)",'NIL (2)'!J204,IF(Information!I1="中文(繁體)",'NIL (2)'!K204))))</f>
        <v>SNUR_EN</v>
      </c>
      <c r="E113" s="296"/>
      <c r="F113" s="730" t="str">
        <f>IF(Information!I1="日本語",'NIL (2)'!H205,IF(Information!I1="English",'NIL (2)'!I205,IF(Information!I1="中文(简体)",'NIL (2)'!J205,IF(Information!I1="中文(繁體)",'NIL (2)'!K205))))</f>
        <v>Toxic Substance Control Act (TSCA) SNUR</v>
      </c>
      <c r="G113" s="730"/>
      <c r="H113" s="730"/>
      <c r="I113" s="730"/>
      <c r="J113" s="530"/>
      <c r="K113" s="264"/>
      <c r="L113" s="492"/>
      <c r="M113" s="506"/>
      <c r="N113" s="506"/>
      <c r="O113" s="493"/>
      <c r="P113" s="493"/>
      <c r="Q113" s="493"/>
      <c r="R113" s="493"/>
      <c r="S113" s="493"/>
      <c r="T113" s="493"/>
      <c r="U113" s="493"/>
      <c r="V113" s="493"/>
      <c r="W113" s="493"/>
      <c r="X113" s="493"/>
      <c r="Y113" s="493"/>
      <c r="Z113" s="507"/>
      <c r="AA113" s="507"/>
      <c r="AB113" s="507"/>
      <c r="AC113" s="507"/>
      <c r="AD113" s="507"/>
      <c r="AE113" s="494"/>
    </row>
    <row r="114" spans="3:31" ht="15.6" thickBot="1">
      <c r="C114" s="9"/>
      <c r="D114" s="371"/>
      <c r="E114" s="296"/>
      <c r="F114" s="286"/>
      <c r="G114" s="289"/>
      <c r="H114" s="294"/>
      <c r="I114" s="401" t="s">
        <v>656</v>
      </c>
      <c r="J114" s="552"/>
      <c r="K114" s="554"/>
      <c r="L114" s="559"/>
      <c r="M114" s="556"/>
      <c r="N114" s="556"/>
      <c r="O114" s="556"/>
      <c r="P114" s="556"/>
      <c r="Q114" s="556"/>
      <c r="R114" s="556"/>
      <c r="S114" s="556"/>
      <c r="T114" s="556"/>
      <c r="U114" s="556"/>
      <c r="V114" s="556"/>
      <c r="W114" s="556"/>
      <c r="X114" s="556"/>
      <c r="Y114" s="556"/>
      <c r="Z114" s="556"/>
      <c r="AA114" s="556"/>
      <c r="AB114" s="556"/>
      <c r="AC114" s="556"/>
      <c r="AD114" s="556"/>
      <c r="AE114" s="557"/>
    </row>
    <row r="115" spans="3:31" ht="36" customHeight="1" thickTop="1" thickBot="1">
      <c r="C115" s="9"/>
      <c r="D115" s="356"/>
      <c r="E115" s="282"/>
      <c r="F115" s="644" t="str">
        <f>IF(Information!I1="日本語",項目名!B59,IF(Information!I1="English",項目名!C59,IF(Information!I1="中文(简体)",項目名!D59,IF(Information!I1="中文(繁體)",項目名!E59))))</f>
        <v>Comments (optional)</v>
      </c>
      <c r="G115" s="645"/>
      <c r="H115" s="646"/>
      <c r="I115" s="633"/>
      <c r="J115" s="634"/>
      <c r="K115" s="272"/>
      <c r="L115" s="476"/>
      <c r="M115" s="477"/>
      <c r="N115" s="477"/>
      <c r="O115" s="478"/>
      <c r="P115" s="478"/>
      <c r="Q115" s="478"/>
      <c r="R115" s="478"/>
      <c r="S115" s="478"/>
      <c r="T115" s="478"/>
      <c r="U115" s="478"/>
      <c r="V115" s="478"/>
      <c r="W115" s="478"/>
      <c r="X115" s="478"/>
      <c r="Y115" s="478"/>
      <c r="Z115" s="479"/>
      <c r="AA115" s="479"/>
      <c r="AB115" s="479"/>
      <c r="AC115" s="479"/>
      <c r="AD115" s="479"/>
      <c r="AE115" s="480"/>
    </row>
    <row r="116" spans="3:31" ht="15.6" thickTop="1">
      <c r="C116" s="9"/>
      <c r="D116" s="360" t="str">
        <f>IF(Information!I1="日本語",'NIL (2)'!C215,IF(Information!I1="English",'NIL (2)'!D215,IF(Information!I1="中文(简体)",'NIL (2)'!E215,IF(Information!I1="中文(繁體)",'NIL (2)'!F215))))</f>
        <v>NCILC_EN</v>
      </c>
      <c r="E116" s="329" t="s">
        <v>365</v>
      </c>
      <c r="F116" s="795" t="str">
        <f>IF(Information!I1="日本語",'NIL (2)'!C216,IF(Information!I1="English",'NIL (2)'!D216,IF(Information!I1="中文(简体)",'NIL (2)'!E216,IF(Information!I1="中文(繁體)",'NIL (2)'!F216))))</f>
        <v>National Chemical Inventory/Law on Chemicals</v>
      </c>
      <c r="G116" s="796"/>
      <c r="H116" s="796"/>
      <c r="I116" s="797"/>
      <c r="J116" s="529"/>
      <c r="K116" s="264"/>
      <c r="L116" s="489"/>
      <c r="M116" s="503"/>
      <c r="N116" s="503"/>
      <c r="O116" s="503"/>
      <c r="P116" s="503"/>
      <c r="Q116" s="503"/>
      <c r="R116" s="503"/>
      <c r="S116" s="503"/>
      <c r="T116" s="503"/>
      <c r="U116" s="503"/>
      <c r="V116" s="503"/>
      <c r="W116" s="503"/>
      <c r="X116" s="503"/>
      <c r="Y116" s="503"/>
      <c r="Z116" s="503"/>
      <c r="AA116" s="503"/>
      <c r="AB116" s="503"/>
      <c r="AC116" s="503"/>
      <c r="AD116" s="503"/>
      <c r="AE116" s="513"/>
    </row>
    <row r="117" spans="3:31">
      <c r="C117" s="9"/>
      <c r="D117" s="353"/>
      <c r="E117" s="329"/>
      <c r="F117" s="327"/>
      <c r="G117" s="313"/>
      <c r="H117" s="298"/>
      <c r="I117" s="399" t="s">
        <v>656</v>
      </c>
      <c r="J117" s="553"/>
      <c r="K117" s="554"/>
      <c r="L117" s="558"/>
      <c r="M117" s="550"/>
      <c r="N117" s="550"/>
      <c r="O117" s="550"/>
      <c r="P117" s="550"/>
      <c r="Q117" s="550"/>
      <c r="R117" s="550"/>
      <c r="S117" s="550"/>
      <c r="T117" s="550"/>
      <c r="U117" s="550"/>
      <c r="V117" s="550"/>
      <c r="W117" s="550"/>
      <c r="X117" s="550"/>
      <c r="Y117" s="550"/>
      <c r="Z117" s="550"/>
      <c r="AA117" s="550"/>
      <c r="AB117" s="550"/>
      <c r="AC117" s="550"/>
      <c r="AD117" s="550"/>
      <c r="AE117" s="551"/>
    </row>
    <row r="118" spans="3:31">
      <c r="C118" s="9"/>
      <c r="D118" s="363" t="str">
        <f>IF(Information!I1="日本語",'NIL (2)'!H215,IF(Information!I1="English",'NIL (2)'!I215,IF(Information!I1="中文(简体)",'NIL (2)'!J215,IF(Information!I1="中文(繁體)",'NIL (2)'!K215))))</f>
        <v>CCLLC_EN</v>
      </c>
      <c r="E118" s="329"/>
      <c r="F118" s="798" t="str">
        <f>IF(Information!I1="日本語",'NIL (2)'!H216,IF(Information!I1="English",'NIL (2)'!I216,IF(Information!I1="中文(简体)",'NIL (2)'!J216,IF(Information!I1="中文(繁體)",'NIL (2)'!K216))))</f>
        <v>Conditional Chemicals List/Law on Chemicals</v>
      </c>
      <c r="G118" s="799"/>
      <c r="H118" s="799"/>
      <c r="I118" s="800"/>
      <c r="J118" s="530"/>
      <c r="K118" s="264"/>
      <c r="L118" s="492"/>
      <c r="M118" s="506"/>
      <c r="N118" s="506"/>
      <c r="O118" s="506"/>
      <c r="P118" s="506"/>
      <c r="Q118" s="506"/>
      <c r="R118" s="506"/>
      <c r="S118" s="506"/>
      <c r="T118" s="506"/>
      <c r="U118" s="506"/>
      <c r="V118" s="506"/>
      <c r="W118" s="506"/>
      <c r="X118" s="506"/>
      <c r="Y118" s="506"/>
      <c r="Z118" s="506"/>
      <c r="AA118" s="506"/>
      <c r="AB118" s="506"/>
      <c r="AC118" s="506"/>
      <c r="AD118" s="506"/>
      <c r="AE118" s="499"/>
    </row>
    <row r="119" spans="3:31" ht="15.6" thickBot="1">
      <c r="C119" s="9"/>
      <c r="D119" s="371"/>
      <c r="E119" s="329"/>
      <c r="F119" s="299"/>
      <c r="G119" s="329"/>
      <c r="H119" s="292"/>
      <c r="I119" s="400" t="s">
        <v>658</v>
      </c>
      <c r="J119" s="552"/>
      <c r="K119" s="554"/>
      <c r="L119" s="559"/>
      <c r="M119" s="556"/>
      <c r="N119" s="556"/>
      <c r="O119" s="556"/>
      <c r="P119" s="556"/>
      <c r="Q119" s="556"/>
      <c r="R119" s="556"/>
      <c r="S119" s="556"/>
      <c r="T119" s="556"/>
      <c r="U119" s="556"/>
      <c r="V119" s="556"/>
      <c r="W119" s="556"/>
      <c r="X119" s="556"/>
      <c r="Y119" s="556"/>
      <c r="Z119" s="556"/>
      <c r="AA119" s="556"/>
      <c r="AB119" s="556"/>
      <c r="AC119" s="556"/>
      <c r="AD119" s="556"/>
      <c r="AE119" s="557"/>
    </row>
    <row r="120" spans="3:31" ht="36" customHeight="1" thickTop="1" thickBot="1">
      <c r="C120" s="9"/>
      <c r="D120" s="356"/>
      <c r="E120" s="282"/>
      <c r="F120" s="644" t="str">
        <f>IF(Information!I1="日本語",項目名!B59,IF(Information!I1="English",項目名!C59,IF(Information!I1="中文(简体)",項目名!D59,IF(Information!I1="中文(繁體)",項目名!E59))))</f>
        <v>Comments (optional)</v>
      </c>
      <c r="G120" s="645"/>
      <c r="H120" s="646"/>
      <c r="I120" s="633"/>
      <c r="J120" s="655"/>
      <c r="K120" s="425"/>
      <c r="L120" s="481"/>
      <c r="M120" s="482"/>
      <c r="N120" s="482"/>
      <c r="O120" s="483"/>
      <c r="P120" s="483"/>
      <c r="Q120" s="483"/>
      <c r="R120" s="483"/>
      <c r="S120" s="483"/>
      <c r="T120" s="483"/>
      <c r="U120" s="483"/>
      <c r="V120" s="483"/>
      <c r="W120" s="483"/>
      <c r="X120" s="483"/>
      <c r="Y120" s="483"/>
      <c r="Z120" s="484"/>
      <c r="AA120" s="484"/>
      <c r="AB120" s="484"/>
      <c r="AC120" s="484"/>
      <c r="AD120" s="484"/>
      <c r="AE120" s="485"/>
    </row>
    <row r="121" spans="3:31" ht="9" customHeight="1">
      <c r="D121" s="426"/>
      <c r="E121" s="432"/>
      <c r="F121" s="427"/>
      <c r="G121" s="427"/>
      <c r="H121" s="427"/>
      <c r="I121" s="428"/>
      <c r="J121" s="428"/>
      <c r="K121" s="429"/>
      <c r="L121" s="486"/>
      <c r="M121" s="486"/>
      <c r="N121" s="486"/>
      <c r="O121" s="486"/>
      <c r="P121" s="486"/>
      <c r="Q121" s="486"/>
      <c r="R121" s="486"/>
      <c r="S121" s="486"/>
      <c r="T121" s="486"/>
      <c r="U121" s="486"/>
      <c r="V121" s="486"/>
      <c r="W121" s="486"/>
      <c r="X121" s="486"/>
      <c r="Y121" s="486"/>
      <c r="Z121" s="486"/>
      <c r="AA121" s="486"/>
      <c r="AB121" s="486"/>
      <c r="AC121" s="486"/>
      <c r="AD121" s="486"/>
      <c r="AE121" s="486"/>
    </row>
    <row r="122" spans="3:31" ht="19.5" customHeight="1">
      <c r="D122" s="426"/>
      <c r="E122" s="670" t="str">
        <f>IF(Information!I1="日本語",項目名!B58,IF(Information!I1="English",項目名!C58,IF(Information!I1="中文(简体)",項目名!D58,IF(Information!I1="中文(繁體)",項目名!E58))))</f>
        <v>Additional Information</v>
      </c>
      <c r="F122" s="670"/>
      <c r="G122" s="670"/>
      <c r="H122" s="670"/>
      <c r="I122" s="428"/>
      <c r="J122" s="428"/>
      <c r="K122" s="429"/>
      <c r="L122" s="487"/>
      <c r="M122" s="487"/>
      <c r="N122" s="487"/>
      <c r="O122" s="487"/>
      <c r="P122" s="487"/>
      <c r="Q122" s="487"/>
      <c r="R122" s="487"/>
      <c r="S122" s="487"/>
      <c r="T122" s="487"/>
      <c r="U122" s="487"/>
      <c r="V122" s="487"/>
      <c r="W122" s="487"/>
      <c r="X122" s="487"/>
      <c r="Y122" s="487"/>
      <c r="Z122" s="487"/>
      <c r="AA122" s="487"/>
      <c r="AB122" s="487"/>
      <c r="AC122" s="487"/>
      <c r="AD122" s="487"/>
      <c r="AE122" s="487"/>
    </row>
    <row r="123" spans="3:31" ht="16.2" hidden="1" outlineLevel="1" thickTop="1" thickBot="1">
      <c r="D123" s="348" t="str">
        <f>IF(Information!I1="日本語",'NIL (2)'!C224,IF(Information!I1="English",'NIL (2)'!D224,IF(Information!I1="中文(简体)",'NIL (2)'!E224,IF(Information!I1="中文(繁體)",'NIL (2)'!F224))))</f>
        <v>Ot_EN</v>
      </c>
      <c r="E123" s="430"/>
      <c r="F123" s="674" t="str">
        <f>IF(Information!I1="日本語",項目名!B60,IF(Information!I1="English",項目名!C60,IF(Information!I1="中文(简体)",項目名!D60,IF(Information!I1="中文(繁體)",項目名!E60))))</f>
        <v>Please fill in the country and regulations name.</v>
      </c>
      <c r="G123" s="675"/>
      <c r="H123" s="675"/>
      <c r="I123" s="676"/>
      <c r="J123" s="536"/>
      <c r="K123" s="265"/>
      <c r="L123" s="528"/>
      <c r="M123" s="503"/>
      <c r="N123" s="503"/>
      <c r="O123" s="503"/>
      <c r="P123" s="503"/>
      <c r="Q123" s="503"/>
      <c r="R123" s="503"/>
      <c r="S123" s="503"/>
      <c r="T123" s="503"/>
      <c r="U123" s="503"/>
      <c r="V123" s="503"/>
      <c r="W123" s="503"/>
      <c r="X123" s="503"/>
      <c r="Y123" s="503"/>
      <c r="Z123" s="503"/>
      <c r="AA123" s="503"/>
      <c r="AB123" s="503"/>
      <c r="AC123" s="503"/>
      <c r="AD123" s="503"/>
      <c r="AE123" s="513"/>
    </row>
    <row r="124" spans="3:31" ht="39" hidden="1" customHeight="1" outlineLevel="1" thickTop="1" thickBot="1">
      <c r="D124" s="372"/>
      <c r="E124" s="396"/>
      <c r="F124" s="741"/>
      <c r="G124" s="742"/>
      <c r="H124" s="743"/>
      <c r="I124" s="402" t="s">
        <v>656</v>
      </c>
      <c r="J124" s="560"/>
      <c r="K124" s="561"/>
      <c r="L124" s="558"/>
      <c r="M124" s="550"/>
      <c r="N124" s="550"/>
      <c r="O124" s="550"/>
      <c r="P124" s="550"/>
      <c r="Q124" s="550"/>
      <c r="R124" s="550"/>
      <c r="S124" s="550"/>
      <c r="T124" s="550"/>
      <c r="U124" s="550"/>
      <c r="V124" s="550"/>
      <c r="W124" s="550"/>
      <c r="X124" s="550"/>
      <c r="Y124" s="550"/>
      <c r="Z124" s="550"/>
      <c r="AA124" s="550"/>
      <c r="AB124" s="550"/>
      <c r="AC124" s="550"/>
      <c r="AD124" s="550"/>
      <c r="AE124" s="551"/>
    </row>
    <row r="125" spans="3:31" ht="16.2" hidden="1" outlineLevel="1" thickTop="1" thickBot="1">
      <c r="D125" s="346"/>
      <c r="E125" s="340"/>
      <c r="F125" s="691" t="str">
        <f>IF(Information!I1="日本語",項目名!B60,IF(Information!I1="English",項目名!C60,IF(Information!I1="中文(简体)",項目名!D60,IF(Information!I1="中文(繁體)",項目名!E60))))</f>
        <v>Please fill in the country and regulations name.</v>
      </c>
      <c r="G125" s="730"/>
      <c r="H125" s="730"/>
      <c r="I125" s="731"/>
      <c r="J125" s="537"/>
      <c r="K125" s="265"/>
      <c r="L125" s="514"/>
      <c r="M125" s="506"/>
      <c r="N125" s="506"/>
      <c r="O125" s="506"/>
      <c r="P125" s="506"/>
      <c r="Q125" s="506"/>
      <c r="R125" s="506"/>
      <c r="S125" s="506"/>
      <c r="T125" s="506"/>
      <c r="U125" s="506"/>
      <c r="V125" s="506"/>
      <c r="W125" s="506"/>
      <c r="X125" s="506"/>
      <c r="Y125" s="506"/>
      <c r="Z125" s="506"/>
      <c r="AA125" s="506"/>
      <c r="AB125" s="506"/>
      <c r="AC125" s="506"/>
      <c r="AD125" s="506"/>
      <c r="AE125" s="499"/>
    </row>
    <row r="126" spans="3:31" ht="39" hidden="1" customHeight="1" outlineLevel="1" thickTop="1" thickBot="1">
      <c r="D126" s="361"/>
      <c r="E126" s="396"/>
      <c r="F126" s="741"/>
      <c r="G126" s="742"/>
      <c r="H126" s="743"/>
      <c r="I126" s="397" t="s">
        <v>656</v>
      </c>
      <c r="J126" s="560"/>
      <c r="K126" s="561"/>
      <c r="L126" s="558"/>
      <c r="M126" s="550"/>
      <c r="N126" s="550"/>
      <c r="O126" s="550"/>
      <c r="P126" s="550"/>
      <c r="Q126" s="550"/>
      <c r="R126" s="550"/>
      <c r="S126" s="550"/>
      <c r="T126" s="550"/>
      <c r="U126" s="550"/>
      <c r="V126" s="550"/>
      <c r="W126" s="550"/>
      <c r="X126" s="550"/>
      <c r="Y126" s="550"/>
      <c r="Z126" s="550"/>
      <c r="AA126" s="550"/>
      <c r="AB126" s="550"/>
      <c r="AC126" s="550"/>
      <c r="AD126" s="550"/>
      <c r="AE126" s="551"/>
    </row>
    <row r="127" spans="3:31" ht="16.2" hidden="1" outlineLevel="1" thickTop="1" thickBot="1">
      <c r="D127" s="348" t="b">
        <f>IF(Information!I6="日本語",'NIL (2)'!C229,IF(Information!I6="English",'NIL (2)'!D229,IF(Information!I6="中文(简体)",'NIL (2)'!E229,IF(Information!I6="中文(繁體)",'NIL (2)'!F229))))</f>
        <v>0</v>
      </c>
      <c r="E127" s="246"/>
      <c r="F127" s="674" t="str">
        <f>IF(Information!I1="日本語",項目名!B60,IF(Information!I1="English",項目名!C60,IF(Information!I1="中文(简体)",項目名!D60,IF(Information!I1="中文(繁體)",項目名!E60))))</f>
        <v>Please fill in the country and regulations name.</v>
      </c>
      <c r="G127" s="675"/>
      <c r="H127" s="675"/>
      <c r="I127" s="676"/>
      <c r="J127" s="537"/>
      <c r="K127" s="265"/>
      <c r="L127" s="514"/>
      <c r="M127" s="506"/>
      <c r="N127" s="506"/>
      <c r="O127" s="506"/>
      <c r="P127" s="506"/>
      <c r="Q127" s="506"/>
      <c r="R127" s="506"/>
      <c r="S127" s="506"/>
      <c r="T127" s="506"/>
      <c r="U127" s="506"/>
      <c r="V127" s="506"/>
      <c r="W127" s="506"/>
      <c r="X127" s="506"/>
      <c r="Y127" s="506"/>
      <c r="Z127" s="506"/>
      <c r="AA127" s="506"/>
      <c r="AB127" s="506"/>
      <c r="AC127" s="506"/>
      <c r="AD127" s="506"/>
      <c r="AE127" s="499"/>
    </row>
    <row r="128" spans="3:31" ht="39" hidden="1" customHeight="1" outlineLevel="1" thickTop="1" thickBot="1">
      <c r="D128" s="372"/>
      <c r="E128" s="396"/>
      <c r="F128" s="741"/>
      <c r="G128" s="742"/>
      <c r="H128" s="743"/>
      <c r="I128" s="402" t="s">
        <v>656</v>
      </c>
      <c r="J128" s="560"/>
      <c r="K128" s="561"/>
      <c r="L128" s="558"/>
      <c r="M128" s="550"/>
      <c r="N128" s="550"/>
      <c r="O128" s="550"/>
      <c r="P128" s="550"/>
      <c r="Q128" s="550"/>
      <c r="R128" s="550"/>
      <c r="S128" s="550"/>
      <c r="T128" s="550"/>
      <c r="U128" s="550"/>
      <c r="V128" s="550"/>
      <c r="W128" s="550"/>
      <c r="X128" s="550"/>
      <c r="Y128" s="550"/>
      <c r="Z128" s="550"/>
      <c r="AA128" s="550"/>
      <c r="AB128" s="550"/>
      <c r="AC128" s="550"/>
      <c r="AD128" s="550"/>
      <c r="AE128" s="551"/>
    </row>
    <row r="129" spans="1:32" ht="16.2" hidden="1" outlineLevel="1" thickTop="1" thickBot="1">
      <c r="D129" s="346"/>
      <c r="E129" s="340"/>
      <c r="F129" s="691" t="str">
        <f>IF(Information!I1="日本語",項目名!B60,IF(Information!I1="English",項目名!C60,IF(Information!I1="中文(简体)",項目名!D60,IF(Information!I1="中文(繁體)",項目名!E60))))</f>
        <v>Please fill in the country and regulations name.</v>
      </c>
      <c r="G129" s="730"/>
      <c r="H129" s="730"/>
      <c r="I129" s="731"/>
      <c r="J129" s="537"/>
      <c r="K129" s="265"/>
      <c r="L129" s="514"/>
      <c r="M129" s="506"/>
      <c r="N129" s="506"/>
      <c r="O129" s="506"/>
      <c r="P129" s="506"/>
      <c r="Q129" s="506"/>
      <c r="R129" s="506"/>
      <c r="S129" s="506"/>
      <c r="T129" s="506"/>
      <c r="U129" s="506"/>
      <c r="V129" s="506"/>
      <c r="W129" s="506"/>
      <c r="X129" s="506"/>
      <c r="Y129" s="506"/>
      <c r="Z129" s="506"/>
      <c r="AA129" s="506"/>
      <c r="AB129" s="506"/>
      <c r="AC129" s="506"/>
      <c r="AD129" s="506"/>
      <c r="AE129" s="499"/>
    </row>
    <row r="130" spans="1:32" ht="39" hidden="1" customHeight="1" outlineLevel="1" thickTop="1" thickBot="1">
      <c r="D130" s="361"/>
      <c r="E130" s="396"/>
      <c r="F130" s="741"/>
      <c r="G130" s="742"/>
      <c r="H130" s="743"/>
      <c r="I130" s="397" t="s">
        <v>656</v>
      </c>
      <c r="J130" s="560"/>
      <c r="K130" s="561"/>
      <c r="L130" s="562"/>
      <c r="M130" s="563"/>
      <c r="N130" s="563"/>
      <c r="O130" s="563"/>
      <c r="P130" s="563"/>
      <c r="Q130" s="563"/>
      <c r="R130" s="563"/>
      <c r="S130" s="563"/>
      <c r="T130" s="563"/>
      <c r="U130" s="563"/>
      <c r="V130" s="563"/>
      <c r="W130" s="563"/>
      <c r="X130" s="563"/>
      <c r="Y130" s="563"/>
      <c r="Z130" s="563"/>
      <c r="AA130" s="563"/>
      <c r="AB130" s="563"/>
      <c r="AC130" s="563"/>
      <c r="AD130" s="563"/>
      <c r="AE130" s="564"/>
    </row>
    <row r="131" spans="1:32" ht="16.2" hidden="1" outlineLevel="1" thickTop="1" thickBot="1">
      <c r="D131" s="346"/>
      <c r="E131" s="340"/>
      <c r="F131" s="691" t="str">
        <f>IF(Information!I1="日本語",項目名!B60,IF(Information!I1="English",項目名!C60,IF(Information!I1="中文(简体)",項目名!D60,IF(Information!I1="中文(繁體)",項目名!E60))))</f>
        <v>Please fill in the country and regulations name.</v>
      </c>
      <c r="G131" s="730"/>
      <c r="H131" s="730"/>
      <c r="I131" s="731"/>
      <c r="J131" s="537"/>
      <c r="K131" s="265"/>
      <c r="L131" s="514"/>
      <c r="M131" s="506"/>
      <c r="N131" s="506"/>
      <c r="O131" s="506"/>
      <c r="P131" s="506"/>
      <c r="Q131" s="506"/>
      <c r="R131" s="506"/>
      <c r="S131" s="506"/>
      <c r="T131" s="506"/>
      <c r="U131" s="506"/>
      <c r="V131" s="506"/>
      <c r="W131" s="506"/>
      <c r="X131" s="506"/>
      <c r="Y131" s="506"/>
      <c r="Z131" s="506"/>
      <c r="AA131" s="506"/>
      <c r="AB131" s="506"/>
      <c r="AC131" s="506"/>
      <c r="AD131" s="506"/>
      <c r="AE131" s="499"/>
    </row>
    <row r="132" spans="1:32" ht="39" hidden="1" customHeight="1" outlineLevel="1" thickTop="1" thickBot="1">
      <c r="D132" s="361"/>
      <c r="E132" s="396"/>
      <c r="F132" s="741"/>
      <c r="G132" s="742"/>
      <c r="H132" s="743"/>
      <c r="I132" s="397" t="s">
        <v>656</v>
      </c>
      <c r="J132" s="565"/>
      <c r="K132" s="561"/>
      <c r="L132" s="566"/>
      <c r="M132" s="567"/>
      <c r="N132" s="567"/>
      <c r="O132" s="567"/>
      <c r="P132" s="567"/>
      <c r="Q132" s="567"/>
      <c r="R132" s="567"/>
      <c r="S132" s="567"/>
      <c r="T132" s="567"/>
      <c r="U132" s="567"/>
      <c r="V132" s="567"/>
      <c r="W132" s="567"/>
      <c r="X132" s="567"/>
      <c r="Y132" s="567"/>
      <c r="Z132" s="567"/>
      <c r="AA132" s="567"/>
      <c r="AB132" s="567"/>
      <c r="AC132" s="567"/>
      <c r="AD132" s="567"/>
      <c r="AE132" s="568"/>
    </row>
    <row r="133" spans="1:32" ht="36" hidden="1" customHeight="1" outlineLevel="1" thickTop="1" thickBot="1">
      <c r="C133" s="9"/>
      <c r="D133" s="356"/>
      <c r="E133" s="282"/>
      <c r="F133" s="651" t="str">
        <f>IF(Information!I1="日本語",項目名!B59,IF(Information!I1="English",項目名!C59,IF(Information!I1="中文(简体)",項目名!D59,IF(Information!I1="中文(繁體)",項目名!E59))))</f>
        <v>Comments (optional)</v>
      </c>
      <c r="G133" s="652"/>
      <c r="H133" s="653"/>
      <c r="I133" s="654"/>
      <c r="J133" s="655"/>
      <c r="K133" s="272"/>
      <c r="L133" s="481"/>
      <c r="M133" s="482"/>
      <c r="N133" s="482"/>
      <c r="O133" s="483"/>
      <c r="P133" s="483"/>
      <c r="Q133" s="483"/>
      <c r="R133" s="483"/>
      <c r="S133" s="483"/>
      <c r="T133" s="483"/>
      <c r="U133" s="483"/>
      <c r="V133" s="483"/>
      <c r="W133" s="483"/>
      <c r="X133" s="483"/>
      <c r="Y133" s="483"/>
      <c r="Z133" s="484"/>
      <c r="AA133" s="484"/>
      <c r="AB133" s="484"/>
      <c r="AC133" s="484"/>
      <c r="AD133" s="484"/>
      <c r="AE133" s="485"/>
    </row>
    <row r="134" spans="1:32" ht="18.600000000000001" collapsed="1">
      <c r="E134" s="431" t="str">
        <f>IF(Information!I1="日本語",項目名!B30,IF(Information!I1="English",項目名!C30,IF(Information!I1="中文(简体)",項目名!D30,IF(Information!I1="中文(繁體)",項目名!E30))))</f>
        <v>⇚ Click ⊞ (Additional Information: other country,laws and regulations, etc.)</v>
      </c>
    </row>
    <row r="135" spans="1:32" s="96" customFormat="1">
      <c r="A135" s="2"/>
      <c r="B135" s="2"/>
      <c r="C135" s="2"/>
      <c r="D135" s="2"/>
      <c r="E135" s="157"/>
      <c r="G135" s="2"/>
      <c r="I135" s="2"/>
      <c r="J135" s="2"/>
      <c r="K135" s="2"/>
      <c r="L135" s="2"/>
      <c r="M135" s="2"/>
      <c r="N135" s="4"/>
      <c r="O135" s="2"/>
      <c r="P135" s="2"/>
      <c r="Q135" s="2"/>
      <c r="R135" s="2"/>
      <c r="S135" s="2"/>
      <c r="T135" s="2"/>
      <c r="U135" s="2"/>
      <c r="V135" s="2"/>
      <c r="W135" s="2"/>
      <c r="X135" s="2"/>
      <c r="Y135" s="2"/>
      <c r="Z135" s="2"/>
      <c r="AA135" s="2"/>
      <c r="AB135" s="2"/>
      <c r="AC135" s="2"/>
      <c r="AD135" s="2"/>
      <c r="AE135" s="2"/>
      <c r="AF135" s="2"/>
    </row>
  </sheetData>
  <sheetProtection algorithmName="SHA-512" hashValue="aP/Ts/SUFaW0jKChI3AKUzOiLVMQiv7eYrYnt8RmCmJIjUIO2aMTpZNbag3LhmCFtwDyuvxGRZ/ky4bBUPinWQ==" saltValue="5B4aM1XcdVXo8WPhcOTBEQ==" spinCount="100000" sheet="1" objects="1" scenarios="1" formatRows="0"/>
  <mergeCells count="156">
    <mergeCell ref="J15:K15"/>
    <mergeCell ref="F132:H132"/>
    <mergeCell ref="F88:I88"/>
    <mergeCell ref="F90:I90"/>
    <mergeCell ref="F92:I92"/>
    <mergeCell ref="F91:H91"/>
    <mergeCell ref="F95:H95"/>
    <mergeCell ref="F94:I94"/>
    <mergeCell ref="F116:I116"/>
    <mergeCell ref="F118:I118"/>
    <mergeCell ref="F120:H120"/>
    <mergeCell ref="F123:I123"/>
    <mergeCell ref="F125:I125"/>
    <mergeCell ref="F106:I106"/>
    <mergeCell ref="F109:I109"/>
    <mergeCell ref="F111:H111"/>
    <mergeCell ref="F113:I113"/>
    <mergeCell ref="I120:J120"/>
    <mergeCell ref="I111:J111"/>
    <mergeCell ref="F124:H124"/>
    <mergeCell ref="F126:H126"/>
    <mergeCell ref="F89:H89"/>
    <mergeCell ref="F78:H79"/>
    <mergeCell ref="I85:K85"/>
    <mergeCell ref="E16:I16"/>
    <mergeCell ref="J16:K16"/>
    <mergeCell ref="E21:I21"/>
    <mergeCell ref="E22:I22"/>
    <mergeCell ref="N34:O34"/>
    <mergeCell ref="E35:I35"/>
    <mergeCell ref="N35:O35"/>
    <mergeCell ref="H58:I58"/>
    <mergeCell ref="H60:I60"/>
    <mergeCell ref="I55:K55"/>
    <mergeCell ref="H51:I51"/>
    <mergeCell ref="E32:I32"/>
    <mergeCell ref="E34:I34"/>
    <mergeCell ref="E36:I36"/>
    <mergeCell ref="N36:O36"/>
    <mergeCell ref="E37:I37"/>
    <mergeCell ref="E24:I24"/>
    <mergeCell ref="E25:I25"/>
    <mergeCell ref="E26:I26"/>
    <mergeCell ref="E27:I27"/>
    <mergeCell ref="F66:H66"/>
    <mergeCell ref="F67:I67"/>
    <mergeCell ref="N30:O30"/>
    <mergeCell ref="C33:N33"/>
    <mergeCell ref="E31:I31"/>
    <mergeCell ref="E38:I38"/>
    <mergeCell ref="F49:I49"/>
    <mergeCell ref="H53:I53"/>
    <mergeCell ref="N37:O37"/>
    <mergeCell ref="N31:O31"/>
    <mergeCell ref="I64:J64"/>
    <mergeCell ref="I66:J66"/>
    <mergeCell ref="C39:O39"/>
    <mergeCell ref="N32:O32"/>
    <mergeCell ref="F50:I50"/>
    <mergeCell ref="F62:I62"/>
    <mergeCell ref="F64:H64"/>
    <mergeCell ref="H56:I56"/>
    <mergeCell ref="F131:I131"/>
    <mergeCell ref="F76:H76"/>
    <mergeCell ref="F68:I68"/>
    <mergeCell ref="F70:H70"/>
    <mergeCell ref="F71:I71"/>
    <mergeCell ref="F72:I72"/>
    <mergeCell ref="F73:H73"/>
    <mergeCell ref="I76:J76"/>
    <mergeCell ref="I70:J70"/>
    <mergeCell ref="I73:J73"/>
    <mergeCell ref="F129:I129"/>
    <mergeCell ref="F130:H130"/>
    <mergeCell ref="I89:J89"/>
    <mergeCell ref="F100:H100"/>
    <mergeCell ref="F128:H128"/>
    <mergeCell ref="F115:H115"/>
    <mergeCell ref="I115:J115"/>
    <mergeCell ref="F107:I107"/>
    <mergeCell ref="I105:J105"/>
    <mergeCell ref="F86:I86"/>
    <mergeCell ref="F87:H87"/>
    <mergeCell ref="F77:I77"/>
    <mergeCell ref="F80:H80"/>
    <mergeCell ref="F81:I81"/>
    <mergeCell ref="G83:I83"/>
    <mergeCell ref="E5:G5"/>
    <mergeCell ref="E6:G6"/>
    <mergeCell ref="E7:G7"/>
    <mergeCell ref="E8:G8"/>
    <mergeCell ref="E9:G9"/>
    <mergeCell ref="E28:I28"/>
    <mergeCell ref="E29:I29"/>
    <mergeCell ref="E30:I30"/>
    <mergeCell ref="I11:J11"/>
    <mergeCell ref="I6:J6"/>
    <mergeCell ref="I7:J7"/>
    <mergeCell ref="I8:J8"/>
    <mergeCell ref="I9:J9"/>
    <mergeCell ref="I10:J10"/>
    <mergeCell ref="J14:K14"/>
    <mergeCell ref="E18:I18"/>
    <mergeCell ref="E19:I19"/>
    <mergeCell ref="E20:I20"/>
    <mergeCell ref="E10:G10"/>
    <mergeCell ref="E11:G11"/>
    <mergeCell ref="E14:I14"/>
    <mergeCell ref="E15:I15"/>
    <mergeCell ref="E23:I23"/>
    <mergeCell ref="L6:L7"/>
    <mergeCell ref="N6:O6"/>
    <mergeCell ref="N7:O7"/>
    <mergeCell ref="N8:O8"/>
    <mergeCell ref="N14:O14"/>
    <mergeCell ref="M15:M16"/>
    <mergeCell ref="N15:O15"/>
    <mergeCell ref="L16:L17"/>
    <mergeCell ref="N16:O16"/>
    <mergeCell ref="L9:L10"/>
    <mergeCell ref="N9:O9"/>
    <mergeCell ref="N10:O10"/>
    <mergeCell ref="N11:O11"/>
    <mergeCell ref="F133:H133"/>
    <mergeCell ref="I133:J133"/>
    <mergeCell ref="N17:O17"/>
    <mergeCell ref="N18:O18"/>
    <mergeCell ref="N19:O19"/>
    <mergeCell ref="N26:O26"/>
    <mergeCell ref="N27:O27"/>
    <mergeCell ref="N28:O28"/>
    <mergeCell ref="N23:O23"/>
    <mergeCell ref="N24:O24"/>
    <mergeCell ref="N25:O25"/>
    <mergeCell ref="N20:O20"/>
    <mergeCell ref="N21:O21"/>
    <mergeCell ref="N22:O22"/>
    <mergeCell ref="F96:I96"/>
    <mergeCell ref="N38:O38"/>
    <mergeCell ref="J46:J48"/>
    <mergeCell ref="N29:O29"/>
    <mergeCell ref="I80:J80"/>
    <mergeCell ref="E122:H122"/>
    <mergeCell ref="F99:H99"/>
    <mergeCell ref="F127:I127"/>
    <mergeCell ref="I87:J87"/>
    <mergeCell ref="I91:J91"/>
    <mergeCell ref="I95:J95"/>
    <mergeCell ref="I97:J97"/>
    <mergeCell ref="I100:J100"/>
    <mergeCell ref="F101:I101"/>
    <mergeCell ref="F103:I103"/>
    <mergeCell ref="F104:I104"/>
    <mergeCell ref="F105:H105"/>
    <mergeCell ref="G85:H85"/>
    <mergeCell ref="G98:I98"/>
  </mergeCells>
  <phoneticPr fontId="1"/>
  <conditionalFormatting sqref="E126">
    <cfRule type="expression" dxfId="216" priority="489">
      <formula>$J$45&lt;&gt;""</formula>
    </cfRule>
  </conditionalFormatting>
  <conditionalFormatting sqref="E130 E132">
    <cfRule type="expression" dxfId="215" priority="488">
      <formula>$J$45&lt;&gt;""</formula>
    </cfRule>
  </conditionalFormatting>
  <conditionalFormatting sqref="E18:I18">
    <cfRule type="expression" dxfId="214" priority="1137">
      <formula>$E$18&lt;&gt;""</formula>
    </cfRule>
  </conditionalFormatting>
  <conditionalFormatting sqref="E19:I19">
    <cfRule type="expression" dxfId="213" priority="1136">
      <formula>$E$19&lt;&gt;""</formula>
    </cfRule>
  </conditionalFormatting>
  <conditionalFormatting sqref="E20:I20">
    <cfRule type="expression" dxfId="212" priority="1135">
      <formula>$E$20&lt;&gt;""</formula>
    </cfRule>
  </conditionalFormatting>
  <conditionalFormatting sqref="E21:I21">
    <cfRule type="expression" dxfId="211" priority="1134">
      <formula>$E$21&lt;&gt;""</formula>
    </cfRule>
  </conditionalFormatting>
  <conditionalFormatting sqref="E22:I22">
    <cfRule type="expression" dxfId="210" priority="1133">
      <formula>$E$22&lt;&gt;""</formula>
    </cfRule>
  </conditionalFormatting>
  <conditionalFormatting sqref="E23:I23">
    <cfRule type="expression" dxfId="209" priority="1132">
      <formula>$E$23&lt;&gt;""</formula>
    </cfRule>
  </conditionalFormatting>
  <conditionalFormatting sqref="E24:I24">
    <cfRule type="expression" dxfId="208" priority="1131">
      <formula>$E$24&lt;&gt;""</formula>
    </cfRule>
  </conditionalFormatting>
  <conditionalFormatting sqref="E25:I25">
    <cfRule type="expression" dxfId="207" priority="1130">
      <formula>$E$25&lt;&gt;""</formula>
    </cfRule>
  </conditionalFormatting>
  <conditionalFormatting sqref="E26:I26">
    <cfRule type="expression" dxfId="206" priority="1129">
      <formula>$E$26&lt;&gt;""</formula>
    </cfRule>
  </conditionalFormatting>
  <conditionalFormatting sqref="E27:I27">
    <cfRule type="expression" dxfId="205" priority="1128">
      <formula>$E$27&lt;&gt;""</formula>
    </cfRule>
  </conditionalFormatting>
  <conditionalFormatting sqref="E28:I28">
    <cfRule type="expression" dxfId="204" priority="1127">
      <formula>$E$28&lt;&gt;""</formula>
    </cfRule>
  </conditionalFormatting>
  <conditionalFormatting sqref="E29:I29">
    <cfRule type="expression" dxfId="203" priority="1126">
      <formula>$E$29&lt;&gt;""</formula>
    </cfRule>
  </conditionalFormatting>
  <conditionalFormatting sqref="E30:I30">
    <cfRule type="expression" dxfId="202" priority="1125">
      <formula>$E$30&lt;&gt;""</formula>
    </cfRule>
  </conditionalFormatting>
  <conditionalFormatting sqref="E31:I31">
    <cfRule type="expression" dxfId="201" priority="1124">
      <formula>$E$31&lt;&gt;""</formula>
    </cfRule>
  </conditionalFormatting>
  <conditionalFormatting sqref="E32:I32">
    <cfRule type="expression" dxfId="200" priority="1123">
      <formula>$E$32&lt;&gt;""</formula>
    </cfRule>
  </conditionalFormatting>
  <conditionalFormatting sqref="E34:I34">
    <cfRule type="expression" dxfId="199" priority="1122">
      <formula>$E$34&lt;&gt;""</formula>
    </cfRule>
  </conditionalFormatting>
  <conditionalFormatting sqref="E35:I35">
    <cfRule type="expression" dxfId="198" priority="1121">
      <formula>$E$35&lt;&gt;""</formula>
    </cfRule>
  </conditionalFormatting>
  <conditionalFormatting sqref="E36:I36">
    <cfRule type="expression" dxfId="197" priority="1120">
      <formula>$E$36&lt;&gt;""</formula>
    </cfRule>
  </conditionalFormatting>
  <conditionalFormatting sqref="E37:I37">
    <cfRule type="expression" dxfId="196" priority="1119">
      <formula>$E$37&lt;&gt;""</formula>
    </cfRule>
  </conditionalFormatting>
  <conditionalFormatting sqref="E38:I38">
    <cfRule type="expression" dxfId="195" priority="1118">
      <formula>$E$38&lt;&gt;""</formula>
    </cfRule>
  </conditionalFormatting>
  <conditionalFormatting sqref="E18:O32 E34:O38 L50:AE120 J98:J99">
    <cfRule type="expression" dxfId="194" priority="55" stopIfTrue="1">
      <formula>$J$45=""</formula>
    </cfRule>
  </conditionalFormatting>
  <conditionalFormatting sqref="F124:H124 F126:H126 F128:H128 F130:H130 F132:H132">
    <cfRule type="expression" dxfId="193" priority="1" stopIfTrue="1">
      <formula>$J$45=""</formula>
    </cfRule>
  </conditionalFormatting>
  <conditionalFormatting sqref="F124:H124">
    <cfRule type="expression" dxfId="192" priority="497">
      <formula>$F$124&lt;&gt;""</formula>
    </cfRule>
    <cfRule type="expression" dxfId="191" priority="481">
      <formula>$E$124&lt;&gt;""</formula>
    </cfRule>
    <cfRule type="expression" dxfId="190" priority="435" stopIfTrue="1">
      <formula>$E$124=""</formula>
    </cfRule>
  </conditionalFormatting>
  <conditionalFormatting sqref="F126:H126">
    <cfRule type="expression" dxfId="189" priority="429" stopIfTrue="1">
      <formula>$E$126=""</formula>
    </cfRule>
    <cfRule type="expression" dxfId="188" priority="609">
      <formula>$F$126&lt;&gt;""</formula>
    </cfRule>
    <cfRule type="expression" dxfId="187" priority="466">
      <formula>$E$126&lt;&gt;""</formula>
    </cfRule>
  </conditionalFormatting>
  <conditionalFormatting sqref="F128:H128">
    <cfRule type="expression" dxfId="186" priority="428" stopIfTrue="1">
      <formula>$E$128=""</formula>
    </cfRule>
    <cfRule type="expression" dxfId="185" priority="443">
      <formula>$E$128&lt;&gt;""</formula>
    </cfRule>
    <cfRule type="expression" dxfId="184" priority="501">
      <formula>$F$128&lt;&gt;""</formula>
    </cfRule>
  </conditionalFormatting>
  <conditionalFormatting sqref="F130:H130">
    <cfRule type="expression" dxfId="183" priority="486">
      <formula>$F$130&lt;&gt;""</formula>
    </cfRule>
    <cfRule type="expression" dxfId="182" priority="484">
      <formula>$E$130&lt;&gt;""</formula>
    </cfRule>
    <cfRule type="expression" dxfId="181" priority="427" stopIfTrue="1">
      <formula>$E$130=""</formula>
    </cfRule>
  </conditionalFormatting>
  <conditionalFormatting sqref="F132:H132">
    <cfRule type="expression" dxfId="180" priority="426" stopIfTrue="1">
      <formula>$E$132=""</formula>
    </cfRule>
    <cfRule type="expression" dxfId="179" priority="485">
      <formula>$F$132&lt;&gt;""</formula>
    </cfRule>
    <cfRule type="expression" dxfId="178" priority="442">
      <formula>$E$132&lt;&gt;""</formula>
    </cfRule>
  </conditionalFormatting>
  <conditionalFormatting sqref="I5">
    <cfRule type="expression" dxfId="177" priority="1151">
      <formula>$I$5&lt;&gt;""</formula>
    </cfRule>
  </conditionalFormatting>
  <conditionalFormatting sqref="I6:J6">
    <cfRule type="expression" dxfId="176" priority="1150">
      <formula>$I$6&lt;&gt;""</formula>
    </cfRule>
  </conditionalFormatting>
  <conditionalFormatting sqref="I6:J7">
    <cfRule type="expression" dxfId="175" priority="1022">
      <formula>$I$7&lt;&gt;""</formula>
    </cfRule>
  </conditionalFormatting>
  <conditionalFormatting sqref="I8:J8">
    <cfRule type="expression" dxfId="174" priority="1148">
      <formula>$I$8&lt;&gt;""</formula>
    </cfRule>
  </conditionalFormatting>
  <conditionalFormatting sqref="I8:J9">
    <cfRule type="expression" dxfId="173" priority="1021">
      <formula>$I$9&lt;&gt;""</formula>
    </cfRule>
  </conditionalFormatting>
  <conditionalFormatting sqref="I10:J10">
    <cfRule type="expression" dxfId="172" priority="1146">
      <formula>$I$10&lt;&gt;""</formula>
    </cfRule>
  </conditionalFormatting>
  <conditionalFormatting sqref="I10:J11">
    <cfRule type="expression" dxfId="171" priority="1020">
      <formula>$I$11&lt;&gt;""</formula>
    </cfRule>
  </conditionalFormatting>
  <conditionalFormatting sqref="I64:J64 I66:J66 I70:J70 I76:J76 I80:J80 I87:J87 I89:J89 I91:J91 I95:J95 I97:J97 I100:J100 I105:J105 I111:J111 I115:J115 I120:J120 I133:J133 E124 E128">
    <cfRule type="expression" dxfId="170" priority="786">
      <formula>$J$45&lt;&gt;""</formula>
    </cfRule>
  </conditionalFormatting>
  <conditionalFormatting sqref="I73:J73">
    <cfRule type="expression" dxfId="169" priority="770">
      <formula>$J$45&lt;&gt;""</formula>
    </cfRule>
  </conditionalFormatting>
  <conditionalFormatting sqref="J17">
    <cfRule type="cellIs" dxfId="168" priority="1112" operator="equal">
      <formula>100</formula>
    </cfRule>
  </conditionalFormatting>
  <conditionalFormatting sqref="J18">
    <cfRule type="expression" dxfId="167" priority="1162">
      <formula>J18&lt;&gt;""</formula>
    </cfRule>
  </conditionalFormatting>
  <conditionalFormatting sqref="J49:J54 J56:J63 I64:J64 J65 I66:J66 J67:J69 I70:J70 J71:J72 I73:J73 J74:J75 I76:J76 J77:J79 I80:J80 J81:J84 J86 I87:J87 J88 I89:J89 J90 I91:J91 J92:J94 I95:J95 J96 I97:J97 I100:J100 J101:J104 I105:J105 J106:J110 I111:J111 J112:J114 I115:J115 J116:J119 I120:J120 J123:J132 I133:J133">
    <cfRule type="expression" dxfId="166" priority="2" stopIfTrue="1">
      <formula>$J$45=""</formula>
    </cfRule>
  </conditionalFormatting>
  <conditionalFormatting sqref="J123:J124">
    <cfRule type="expression" dxfId="165" priority="11" stopIfTrue="1">
      <formula>$E$124=""</formula>
    </cfRule>
    <cfRule type="expression" dxfId="164" priority="12" stopIfTrue="1">
      <formula>$F$124=""</formula>
    </cfRule>
  </conditionalFormatting>
  <conditionalFormatting sqref="J123:J132 J49:J54 J56:J63 J65 J67:J69 J71:J72 J74:J75 J77:J79 J81:J84 J86 J88 J90 J92:J94 J96 J101:J104 J106:J110 J112:J114 J116:J119">
    <cfRule type="notContainsBlanks" dxfId="163" priority="16">
      <formula>LEN(TRIM(J49))&gt;0</formula>
    </cfRule>
  </conditionalFormatting>
  <conditionalFormatting sqref="J125:J126">
    <cfRule type="expression" dxfId="162" priority="10" stopIfTrue="1">
      <formula>$E$126=""</formula>
    </cfRule>
    <cfRule type="expression" dxfId="161" priority="9" stopIfTrue="1">
      <formula>$F$126=""</formula>
    </cfRule>
  </conditionalFormatting>
  <conditionalFormatting sqref="J127:J128">
    <cfRule type="expression" dxfId="160" priority="7" stopIfTrue="1">
      <formula>$F$128=""</formula>
    </cfRule>
    <cfRule type="expression" dxfId="159" priority="8" stopIfTrue="1">
      <formula>$E$128=""</formula>
    </cfRule>
  </conditionalFormatting>
  <conditionalFormatting sqref="J129:J130">
    <cfRule type="expression" dxfId="158" priority="5" stopIfTrue="1">
      <formula>$F$130=""</formula>
    </cfRule>
    <cfRule type="expression" dxfId="157" priority="6" stopIfTrue="1">
      <formula>$E$130=""</formula>
    </cfRule>
  </conditionalFormatting>
  <conditionalFormatting sqref="J131:J132">
    <cfRule type="expression" dxfId="156" priority="3" stopIfTrue="1">
      <formula>$F$132=""</formula>
    </cfRule>
    <cfRule type="expression" dxfId="155" priority="4" stopIfTrue="1">
      <formula>$E$132=""</formula>
    </cfRule>
  </conditionalFormatting>
  <conditionalFormatting sqref="J19:K19">
    <cfRule type="expression" dxfId="154" priority="1115">
      <formula>$J$19&lt;&gt;""</formula>
    </cfRule>
  </conditionalFormatting>
  <conditionalFormatting sqref="J20:K20">
    <cfRule type="expression" dxfId="153" priority="1116">
      <formula>$J$20&lt;&gt;""</formula>
    </cfRule>
  </conditionalFormatting>
  <conditionalFormatting sqref="J21:K21">
    <cfRule type="expression" dxfId="152" priority="1092">
      <formula>$J$21&lt;&gt;""</formula>
    </cfRule>
  </conditionalFormatting>
  <conditionalFormatting sqref="J22:K22">
    <cfRule type="expression" dxfId="151" priority="1088">
      <formula>$J$22&lt;&gt;""</formula>
    </cfRule>
  </conditionalFormatting>
  <conditionalFormatting sqref="J23:K23">
    <cfRule type="expression" dxfId="150" priority="1084">
      <formula>$J$23&lt;&gt;""</formula>
    </cfRule>
  </conditionalFormatting>
  <conditionalFormatting sqref="J24:K24">
    <cfRule type="expression" dxfId="149" priority="1080">
      <formula>$J$24&lt;&gt;""</formula>
    </cfRule>
  </conditionalFormatting>
  <conditionalFormatting sqref="J25:K25">
    <cfRule type="expression" dxfId="148" priority="1076">
      <formula>$J$25&lt;&gt;""</formula>
    </cfRule>
  </conditionalFormatting>
  <conditionalFormatting sqref="J26:K26">
    <cfRule type="expression" dxfId="147" priority="1072">
      <formula>$J$26&lt;&gt;""</formula>
    </cfRule>
  </conditionalFormatting>
  <conditionalFormatting sqref="J27:K27">
    <cfRule type="expression" dxfId="146" priority="1066">
      <formula>$J$27&lt;&gt;""</formula>
    </cfRule>
  </conditionalFormatting>
  <conditionalFormatting sqref="J28:K28">
    <cfRule type="expression" dxfId="145" priority="1062">
      <formula>$J$28&lt;&gt;""</formula>
    </cfRule>
  </conditionalFormatting>
  <conditionalFormatting sqref="J29:K29">
    <cfRule type="expression" dxfId="144" priority="1058">
      <formula>$J$29&lt;&gt;""</formula>
    </cfRule>
  </conditionalFormatting>
  <conditionalFormatting sqref="J30:K30">
    <cfRule type="expression" dxfId="143" priority="1054">
      <formula>$J$30&lt;&gt;""</formula>
    </cfRule>
  </conditionalFormatting>
  <conditionalFormatting sqref="J31:K31">
    <cfRule type="expression" dxfId="142" priority="1050">
      <formula>$J$31&lt;&gt;""</formula>
    </cfRule>
  </conditionalFormatting>
  <conditionalFormatting sqref="J32:K32">
    <cfRule type="expression" dxfId="141" priority="1046">
      <formula>$J$32&lt;&gt;""</formula>
    </cfRule>
  </conditionalFormatting>
  <conditionalFormatting sqref="J34:K34">
    <cfRule type="expression" dxfId="140" priority="1042">
      <formula>$J$34&lt;&gt;""</formula>
    </cfRule>
  </conditionalFormatting>
  <conditionalFormatting sqref="J35:K35">
    <cfRule type="expression" dxfId="139" priority="1038">
      <formula>$J$35&lt;&gt;""</formula>
    </cfRule>
  </conditionalFormatting>
  <conditionalFormatting sqref="J36:K36">
    <cfRule type="expression" dxfId="138" priority="1034">
      <formula>$J$36&lt;&gt;""</formula>
    </cfRule>
  </conditionalFormatting>
  <conditionalFormatting sqref="J37:K37">
    <cfRule type="expression" dxfId="137" priority="1030">
      <formula>$J$37&lt;&gt;""</formula>
    </cfRule>
  </conditionalFormatting>
  <conditionalFormatting sqref="J38:K38">
    <cfRule type="expression" dxfId="136" priority="1026">
      <formula>$J$38&lt;&gt;""</formula>
    </cfRule>
  </conditionalFormatting>
  <conditionalFormatting sqref="J18:M18">
    <cfRule type="expression" dxfId="135" priority="1164">
      <formula>$E$18&lt;&gt;""</formula>
    </cfRule>
  </conditionalFormatting>
  <conditionalFormatting sqref="J19:M19">
    <cfRule type="expression" dxfId="134" priority="1157">
      <formula>$E$19&lt;&gt;""</formula>
    </cfRule>
  </conditionalFormatting>
  <conditionalFormatting sqref="J20:M20">
    <cfRule type="expression" dxfId="133" priority="1117">
      <formula>$E$20&lt;&gt;""</formula>
    </cfRule>
  </conditionalFormatting>
  <conditionalFormatting sqref="J21:M21">
    <cfRule type="expression" dxfId="132" priority="1093">
      <formula>$E$21&lt;&gt;""</formula>
    </cfRule>
  </conditionalFormatting>
  <conditionalFormatting sqref="J22:M22">
    <cfRule type="expression" dxfId="131" priority="1089">
      <formula>$E$22&lt;&gt;""</formula>
    </cfRule>
  </conditionalFormatting>
  <conditionalFormatting sqref="J23:M23">
    <cfRule type="expression" dxfId="130" priority="1085">
      <formula>$E$23&lt;&gt;""</formula>
    </cfRule>
  </conditionalFormatting>
  <conditionalFormatting sqref="J24:M24">
    <cfRule type="expression" dxfId="129" priority="1081">
      <formula>$E$24&lt;&gt;""</formula>
    </cfRule>
  </conditionalFormatting>
  <conditionalFormatting sqref="J25:M25">
    <cfRule type="expression" dxfId="128" priority="1077">
      <formula>$E$25&lt;&gt;""</formula>
    </cfRule>
  </conditionalFormatting>
  <conditionalFormatting sqref="J26:M26">
    <cfRule type="expression" dxfId="127" priority="1073">
      <formula>$E$26&lt;&gt;""</formula>
    </cfRule>
  </conditionalFormatting>
  <conditionalFormatting sqref="J27:M27">
    <cfRule type="expression" dxfId="126" priority="1067">
      <formula>$E$27&lt;&gt;""</formula>
    </cfRule>
  </conditionalFormatting>
  <conditionalFormatting sqref="J28:M28">
    <cfRule type="expression" dxfId="125" priority="1063">
      <formula>$E$28&lt;&gt;""</formula>
    </cfRule>
  </conditionalFormatting>
  <conditionalFormatting sqref="J29:M29">
    <cfRule type="expression" dxfId="124" priority="1059">
      <formula>$E$29&lt;&gt;""</formula>
    </cfRule>
  </conditionalFormatting>
  <conditionalFormatting sqref="J30:M30">
    <cfRule type="expression" dxfId="123" priority="1055">
      <formula>$E$30&lt;&gt;""</formula>
    </cfRule>
  </conditionalFormatting>
  <conditionalFormatting sqref="J31:M31">
    <cfRule type="expression" dxfId="122" priority="1051">
      <formula>$E$31&lt;&gt;""</formula>
    </cfRule>
  </conditionalFormatting>
  <conditionalFormatting sqref="J32:M32">
    <cfRule type="expression" dxfId="121" priority="1047">
      <formula>$E$32&lt;&gt;""</formula>
    </cfRule>
  </conditionalFormatting>
  <conditionalFormatting sqref="J34:M34">
    <cfRule type="expression" dxfId="120" priority="1043">
      <formula>$E$34&lt;&gt;""</formula>
    </cfRule>
  </conditionalFormatting>
  <conditionalFormatting sqref="J35:M35">
    <cfRule type="expression" dxfId="119" priority="1039">
      <formula>$E$35&lt;&gt;""</formula>
    </cfRule>
  </conditionalFormatting>
  <conditionalFormatting sqref="J36:M36">
    <cfRule type="expression" dxfId="118" priority="1035">
      <formula>$E$36&lt;&gt;""</formula>
    </cfRule>
  </conditionalFormatting>
  <conditionalFormatting sqref="J37:M37">
    <cfRule type="expression" dxfId="117" priority="1031">
      <formula>$E$37&lt;&gt;""</formula>
    </cfRule>
  </conditionalFormatting>
  <conditionalFormatting sqref="J38:M38">
    <cfRule type="expression" dxfId="116" priority="1027">
      <formula>$E$38&lt;&gt;""</formula>
    </cfRule>
  </conditionalFormatting>
  <conditionalFormatting sqref="J18:O18 L50:L120">
    <cfRule type="expression" dxfId="115" priority="617" stopIfTrue="1">
      <formula>$E$18=""</formula>
    </cfRule>
  </conditionalFormatting>
  <conditionalFormatting sqref="J19:O19 M50:M120">
    <cfRule type="expression" dxfId="114" priority="616" stopIfTrue="1">
      <formula>$E$19=""</formula>
    </cfRule>
  </conditionalFormatting>
  <conditionalFormatting sqref="J20:O20 N50:N120">
    <cfRule type="expression" dxfId="113" priority="615" stopIfTrue="1">
      <formula>$E$20=""</formula>
    </cfRule>
  </conditionalFormatting>
  <conditionalFormatting sqref="J21:O21 O50:O120">
    <cfRule type="expression" dxfId="112" priority="614" stopIfTrue="1">
      <formula>$E$21=""</formula>
    </cfRule>
  </conditionalFormatting>
  <conditionalFormatting sqref="J22:O22 P50:P120">
    <cfRule type="expression" dxfId="111" priority="613" stopIfTrue="1">
      <formula>$E$22=""</formula>
    </cfRule>
  </conditionalFormatting>
  <conditionalFormatting sqref="J23:O23 Q50:Q120">
    <cfRule type="expression" dxfId="110" priority="612" stopIfTrue="1">
      <formula>$E$23=""</formula>
    </cfRule>
  </conditionalFormatting>
  <conditionalFormatting sqref="J24:O24 R50:R120">
    <cfRule type="expression" dxfId="109" priority="611" stopIfTrue="1">
      <formula>$E$24=""</formula>
    </cfRule>
  </conditionalFormatting>
  <conditionalFormatting sqref="J25:O25 S50:S120">
    <cfRule type="expression" dxfId="108" priority="480" stopIfTrue="1">
      <formula>$E$25=""</formula>
    </cfRule>
  </conditionalFormatting>
  <conditionalFormatting sqref="J26:O26 T50:T120">
    <cfRule type="expression" dxfId="107" priority="465" stopIfTrue="1">
      <formula>$E$26=""</formula>
    </cfRule>
  </conditionalFormatting>
  <conditionalFormatting sqref="J27:O27 U50:U120">
    <cfRule type="expression" dxfId="106" priority="464" stopIfTrue="1">
      <formula>$E$27=""</formula>
    </cfRule>
  </conditionalFormatting>
  <conditionalFormatting sqref="J28:O28 V50:V120">
    <cfRule type="expression" dxfId="105" priority="463" stopIfTrue="1">
      <formula>$E$28=""</formula>
    </cfRule>
  </conditionalFormatting>
  <conditionalFormatting sqref="J29:O29 W50:W120">
    <cfRule type="expression" dxfId="104" priority="462" stopIfTrue="1">
      <formula>$E$29=""</formula>
    </cfRule>
  </conditionalFormatting>
  <conditionalFormatting sqref="J30:O30 X50:X120">
    <cfRule type="expression" dxfId="103" priority="461" stopIfTrue="1">
      <formula>$E$30=""</formula>
    </cfRule>
  </conditionalFormatting>
  <conditionalFormatting sqref="J31:O31 Y50:Y120">
    <cfRule type="expression" dxfId="102" priority="460" stopIfTrue="1">
      <formula>$E$31=""</formula>
    </cfRule>
  </conditionalFormatting>
  <conditionalFormatting sqref="J32:O32 Z50:Z120">
    <cfRule type="expression" dxfId="101" priority="459" stopIfTrue="1">
      <formula>$E$32=""</formula>
    </cfRule>
  </conditionalFormatting>
  <conditionalFormatting sqref="J34:O34 AA50:AA120">
    <cfRule type="expression" dxfId="100" priority="456" stopIfTrue="1">
      <formula>$E$34=""</formula>
    </cfRule>
  </conditionalFormatting>
  <conditionalFormatting sqref="J35:O35 AB50:AB120">
    <cfRule type="expression" dxfId="99" priority="455" stopIfTrue="1">
      <formula>$E$35=""</formula>
    </cfRule>
  </conditionalFormatting>
  <conditionalFormatting sqref="J36:O36 AC50:AC120">
    <cfRule type="expression" dxfId="98" priority="445" stopIfTrue="1">
      <formula>$E$36=""</formula>
    </cfRule>
  </conditionalFormatting>
  <conditionalFormatting sqref="J37:O37 AD50:AD120">
    <cfRule type="expression" dxfId="97" priority="437" stopIfTrue="1">
      <formula>$E$37=""</formula>
    </cfRule>
  </conditionalFormatting>
  <conditionalFormatting sqref="J38:O38 AE50:AE120">
    <cfRule type="expression" dxfId="96" priority="58" stopIfTrue="1">
      <formula>$E$38=""</formula>
    </cfRule>
  </conditionalFormatting>
  <conditionalFormatting sqref="K18">
    <cfRule type="expression" dxfId="95" priority="1161">
      <formula>J18&lt;&gt;""</formula>
    </cfRule>
  </conditionalFormatting>
  <conditionalFormatting sqref="L20">
    <cfRule type="expression" dxfId="94" priority="1114">
      <formula>$L$20&lt;&gt;""</formula>
    </cfRule>
  </conditionalFormatting>
  <conditionalFormatting sqref="L21">
    <cfRule type="expression" dxfId="93" priority="1090">
      <formula>$L$21&lt;&gt;""</formula>
    </cfRule>
  </conditionalFormatting>
  <conditionalFormatting sqref="L22">
    <cfRule type="expression" dxfId="92" priority="1087">
      <formula>$L$22&lt;&gt;""</formula>
    </cfRule>
  </conditionalFormatting>
  <conditionalFormatting sqref="L23">
    <cfRule type="expression" dxfId="91" priority="1082">
      <formula>$L$23&lt;&gt;""</formula>
    </cfRule>
  </conditionalFormatting>
  <conditionalFormatting sqref="L24">
    <cfRule type="expression" dxfId="90" priority="1079">
      <formula>$L$24&lt;&gt;""</formula>
    </cfRule>
  </conditionalFormatting>
  <conditionalFormatting sqref="L25">
    <cfRule type="expression" dxfId="89" priority="1075">
      <formula>$L$25&lt;&gt;""</formula>
    </cfRule>
  </conditionalFormatting>
  <conditionalFormatting sqref="L26">
    <cfRule type="expression" dxfId="88" priority="1069">
      <formula>$L$26&lt;&gt;""</formula>
    </cfRule>
  </conditionalFormatting>
  <conditionalFormatting sqref="L27">
    <cfRule type="expression" dxfId="87" priority="1065">
      <formula>$L$27&lt;&gt;""</formula>
    </cfRule>
  </conditionalFormatting>
  <conditionalFormatting sqref="L28">
    <cfRule type="expression" dxfId="86" priority="1061">
      <formula>$L$28&lt;&gt;""</formula>
    </cfRule>
  </conditionalFormatting>
  <conditionalFormatting sqref="L29">
    <cfRule type="expression" dxfId="85" priority="1057">
      <formula>$L$29&lt;&gt;""</formula>
    </cfRule>
  </conditionalFormatting>
  <conditionalFormatting sqref="L30">
    <cfRule type="expression" dxfId="84" priority="1053">
      <formula>$L$30&lt;&gt;""</formula>
    </cfRule>
  </conditionalFormatting>
  <conditionalFormatting sqref="L31">
    <cfRule type="expression" dxfId="83" priority="1049">
      <formula>$L$31&lt;&gt;""</formula>
    </cfRule>
  </conditionalFormatting>
  <conditionalFormatting sqref="L32">
    <cfRule type="expression" dxfId="82" priority="1045">
      <formula>$L$32&lt;&gt;""</formula>
    </cfRule>
  </conditionalFormatting>
  <conditionalFormatting sqref="L34">
    <cfRule type="expression" dxfId="81" priority="1041">
      <formula>$L$34&lt;&gt;""</formula>
    </cfRule>
  </conditionalFormatting>
  <conditionalFormatting sqref="L35">
    <cfRule type="expression" dxfId="80" priority="1037">
      <formula>$L$35&lt;&gt;""</formula>
    </cfRule>
  </conditionalFormatting>
  <conditionalFormatting sqref="L36">
    <cfRule type="expression" dxfId="79" priority="1033">
      <formula>$L$36&lt;&gt;""</formula>
    </cfRule>
  </conditionalFormatting>
  <conditionalFormatting sqref="L37">
    <cfRule type="expression" dxfId="78" priority="1029">
      <formula>$L$37&lt;&gt;""</formula>
    </cfRule>
  </conditionalFormatting>
  <conditionalFormatting sqref="L38">
    <cfRule type="expression" dxfId="77" priority="1025">
      <formula>$L$38&lt;&gt;""</formula>
    </cfRule>
  </conditionalFormatting>
  <conditionalFormatting sqref="L123:L133">
    <cfRule type="expression" dxfId="76" priority="20" stopIfTrue="1">
      <formula>$E$18=""</formula>
    </cfRule>
  </conditionalFormatting>
  <conditionalFormatting sqref="L18:M19">
    <cfRule type="expression" dxfId="75" priority="1154">
      <formula>L18&lt;&gt;""</formula>
    </cfRule>
  </conditionalFormatting>
  <conditionalFormatting sqref="L50:AE63 L98:AE99 J98:J99">
    <cfRule type="notContainsBlanks" dxfId="74" priority="635">
      <formula>LEN(TRIM(J50))&gt;0</formula>
    </cfRule>
  </conditionalFormatting>
  <conditionalFormatting sqref="L65:AE65 L67:AE69 L71:AE72 L74:AE75 L77:AE79 L81:AE86 L88:AE88 L90:AE90 L92:AE94 L96:AE96 L101:AE104 L106:AE110 L112:AE114 L116:AE119 L123:AE132">
    <cfRule type="notContainsBlanks" dxfId="73" priority="618">
      <formula>LEN(TRIM(L65))&gt;0</formula>
    </cfRule>
  </conditionalFormatting>
  <conditionalFormatting sqref="L123:AE124">
    <cfRule type="expression" dxfId="72" priority="36" stopIfTrue="1">
      <formula>$F$124=""</formula>
    </cfRule>
    <cfRule type="expression" dxfId="71" priority="35" stopIfTrue="1">
      <formula>$E$124=""</formula>
    </cfRule>
  </conditionalFormatting>
  <conditionalFormatting sqref="L123:AE133">
    <cfRule type="expression" dxfId="70" priority="17" stopIfTrue="1">
      <formula>$J$45=""</formula>
    </cfRule>
  </conditionalFormatting>
  <conditionalFormatting sqref="L125:AE126">
    <cfRule type="expression" dxfId="69" priority="33" stopIfTrue="1">
      <formula>$E$126=""</formula>
    </cfRule>
    <cfRule type="expression" dxfId="68" priority="34" stopIfTrue="1">
      <formula>$F$126=""</formula>
    </cfRule>
  </conditionalFormatting>
  <conditionalFormatting sqref="L127:AE128">
    <cfRule type="expression" dxfId="67" priority="31" stopIfTrue="1">
      <formula>$E$128=""</formula>
    </cfRule>
    <cfRule type="expression" dxfId="66" priority="32" stopIfTrue="1">
      <formula>$F$128=""</formula>
    </cfRule>
  </conditionalFormatting>
  <conditionalFormatting sqref="L129:AE130">
    <cfRule type="expression" dxfId="65" priority="29" stopIfTrue="1">
      <formula>$E$130=""</formula>
    </cfRule>
    <cfRule type="expression" dxfId="64" priority="30" stopIfTrue="1">
      <formula>$F$130=""</formula>
    </cfRule>
  </conditionalFormatting>
  <conditionalFormatting sqref="L131:AE132">
    <cfRule type="expression" dxfId="63" priority="25" stopIfTrue="1">
      <formula>$E$132=""</formula>
    </cfRule>
    <cfRule type="expression" dxfId="62" priority="28" stopIfTrue="1">
      <formula>$F$132=""</formula>
    </cfRule>
  </conditionalFormatting>
  <conditionalFormatting sqref="M20">
    <cfRule type="expression" dxfId="61" priority="1113">
      <formula>$M$20&lt;&gt;""</formula>
    </cfRule>
  </conditionalFormatting>
  <conditionalFormatting sqref="M21">
    <cfRule type="expression" dxfId="60" priority="1091">
      <formula>$M$21&lt;&gt;""</formula>
    </cfRule>
  </conditionalFormatting>
  <conditionalFormatting sqref="M22">
    <cfRule type="expression" dxfId="59" priority="1086">
      <formula>$M$22&lt;&gt;""</formula>
    </cfRule>
  </conditionalFormatting>
  <conditionalFormatting sqref="M23">
    <cfRule type="expression" dxfId="58" priority="1083">
      <formula>$M$23&lt;&gt;""</formula>
    </cfRule>
  </conditionalFormatting>
  <conditionalFormatting sqref="M24">
    <cfRule type="expression" dxfId="57" priority="1078">
      <formula>$M$24&lt;&gt;""</formula>
    </cfRule>
  </conditionalFormatting>
  <conditionalFormatting sqref="M25">
    <cfRule type="expression" dxfId="56" priority="1074">
      <formula>$M$25&lt;&gt;""</formula>
    </cfRule>
  </conditionalFormatting>
  <conditionalFormatting sqref="M26">
    <cfRule type="expression" dxfId="55" priority="1068">
      <formula>$M$26&lt;&gt;""</formula>
    </cfRule>
  </conditionalFormatting>
  <conditionalFormatting sqref="M27">
    <cfRule type="expression" dxfId="54" priority="1064">
      <formula>$M$27&lt;&gt;""</formula>
    </cfRule>
  </conditionalFormatting>
  <conditionalFormatting sqref="M28">
    <cfRule type="expression" dxfId="53" priority="1060">
      <formula>$M$28&lt;&gt;""</formula>
    </cfRule>
  </conditionalFormatting>
  <conditionalFormatting sqref="M29">
    <cfRule type="expression" dxfId="52" priority="1056">
      <formula>$M$29&lt;&gt;""</formula>
    </cfRule>
  </conditionalFormatting>
  <conditionalFormatting sqref="M30">
    <cfRule type="expression" dxfId="51" priority="1052">
      <formula>$M$30&lt;&gt;""</formula>
    </cfRule>
  </conditionalFormatting>
  <conditionalFormatting sqref="M31">
    <cfRule type="expression" dxfId="50" priority="1048">
      <formula>$M$31&lt;&gt;""</formula>
    </cfRule>
  </conditionalFormatting>
  <conditionalFormatting sqref="M32">
    <cfRule type="expression" dxfId="49" priority="1044">
      <formula>$M$32&lt;&gt;""</formula>
    </cfRule>
  </conditionalFormatting>
  <conditionalFormatting sqref="M34">
    <cfRule type="expression" dxfId="48" priority="1040">
      <formula>$M$34&lt;&gt;""</formula>
    </cfRule>
  </conditionalFormatting>
  <conditionalFormatting sqref="M35">
    <cfRule type="expression" dxfId="47" priority="1036">
      <formula>$M$35&lt;&gt;""</formula>
    </cfRule>
  </conditionalFormatting>
  <conditionalFormatting sqref="M36">
    <cfRule type="expression" dxfId="46" priority="1032">
      <formula>$M$36&lt;&gt;""</formula>
    </cfRule>
  </conditionalFormatting>
  <conditionalFormatting sqref="M37">
    <cfRule type="expression" dxfId="45" priority="1028">
      <formula>$M$37&lt;&gt;""</formula>
    </cfRule>
  </conditionalFormatting>
  <conditionalFormatting sqref="M38">
    <cfRule type="expression" dxfId="44" priority="1024">
      <formula>$M$38&lt;&gt;""</formula>
    </cfRule>
  </conditionalFormatting>
  <conditionalFormatting sqref="M123:M133">
    <cfRule type="expression" dxfId="43" priority="19" stopIfTrue="1">
      <formula>$E$19=""</formula>
    </cfRule>
  </conditionalFormatting>
  <conditionalFormatting sqref="N123:N133">
    <cfRule type="expression" dxfId="42" priority="18" stopIfTrue="1">
      <formula>$E$20=""</formula>
    </cfRule>
  </conditionalFormatting>
  <conditionalFormatting sqref="N6:O6">
    <cfRule type="expression" dxfId="41" priority="1144">
      <formula>$N$6&lt;&gt;""</formula>
    </cfRule>
  </conditionalFormatting>
  <conditionalFormatting sqref="N6:O7">
    <cfRule type="expression" dxfId="40" priority="1142">
      <formula>$N$7&lt;&gt;""</formula>
    </cfRule>
  </conditionalFormatting>
  <conditionalFormatting sqref="N8:O8">
    <cfRule type="expression" dxfId="39" priority="1141">
      <formula>$N$8&lt;&gt;""</formula>
    </cfRule>
  </conditionalFormatting>
  <conditionalFormatting sqref="N8:O9">
    <cfRule type="expression" dxfId="38" priority="1019">
      <formula>$N$9&lt;&gt;""</formula>
    </cfRule>
  </conditionalFormatting>
  <conditionalFormatting sqref="N10:O10">
    <cfRule type="expression" dxfId="37" priority="1139">
      <formula>$N$10&lt;&gt;""</formula>
    </cfRule>
  </conditionalFormatting>
  <conditionalFormatting sqref="N11:O11">
    <cfRule type="expression" dxfId="36" priority="1138">
      <formula>$N$11&lt;&gt;""</formula>
    </cfRule>
  </conditionalFormatting>
  <conditionalFormatting sqref="N18:O19">
    <cfRule type="expression" dxfId="35" priority="1152">
      <formula>E18&lt;&gt;""</formula>
    </cfRule>
  </conditionalFormatting>
  <conditionalFormatting sqref="N20:O20">
    <cfRule type="expression" dxfId="34" priority="1111">
      <formula>$E$20&lt;&gt;""</formula>
    </cfRule>
  </conditionalFormatting>
  <conditionalFormatting sqref="N21:O21">
    <cfRule type="expression" dxfId="33" priority="1110">
      <formula>$E$21&lt;&gt;""</formula>
    </cfRule>
  </conditionalFormatting>
  <conditionalFormatting sqref="N22:O22">
    <cfRule type="expression" dxfId="32" priority="1109">
      <formula>$E$22&lt;&gt;""</formula>
    </cfRule>
  </conditionalFormatting>
  <conditionalFormatting sqref="N23:O23">
    <cfRule type="expression" dxfId="31" priority="1108">
      <formula>$E$23&lt;&gt;""</formula>
    </cfRule>
  </conditionalFormatting>
  <conditionalFormatting sqref="N24:O24">
    <cfRule type="expression" dxfId="30" priority="1107">
      <formula>$E$24&lt;&gt;""</formula>
    </cfRule>
  </conditionalFormatting>
  <conditionalFormatting sqref="N25:O25">
    <cfRule type="expression" dxfId="29" priority="1106">
      <formula>$E$25&lt;&gt;""</formula>
    </cfRule>
  </conditionalFormatting>
  <conditionalFormatting sqref="N26:O26">
    <cfRule type="expression" dxfId="28" priority="1105">
      <formula>$E$26&lt;&gt;""</formula>
    </cfRule>
  </conditionalFormatting>
  <conditionalFormatting sqref="N27:O27">
    <cfRule type="expression" dxfId="27" priority="1104">
      <formula>$E$27&lt;&gt;""</formula>
    </cfRule>
  </conditionalFormatting>
  <conditionalFormatting sqref="N28:O28">
    <cfRule type="expression" dxfId="26" priority="1103">
      <formula>$E$28&lt;&gt;""</formula>
    </cfRule>
  </conditionalFormatting>
  <conditionalFormatting sqref="N29:O29">
    <cfRule type="expression" dxfId="25" priority="1102">
      <formula>$E$29&lt;&gt;""</formula>
    </cfRule>
  </conditionalFormatting>
  <conditionalFormatting sqref="N30:O30">
    <cfRule type="expression" dxfId="24" priority="1101">
      <formula>$E$30&lt;&gt;""</formula>
    </cfRule>
  </conditionalFormatting>
  <conditionalFormatting sqref="N31:O31">
    <cfRule type="expression" dxfId="23" priority="1100">
      <formula>$E$31&lt;&gt;""</formula>
    </cfRule>
  </conditionalFormatting>
  <conditionalFormatting sqref="N32:O32">
    <cfRule type="expression" dxfId="22" priority="1099">
      <formula>$E$32&lt;&gt;""</formula>
    </cfRule>
  </conditionalFormatting>
  <conditionalFormatting sqref="N34:O34">
    <cfRule type="expression" dxfId="21" priority="1098">
      <formula>$E$34&lt;&gt;""</formula>
    </cfRule>
  </conditionalFormatting>
  <conditionalFormatting sqref="N35:O35">
    <cfRule type="expression" dxfId="20" priority="1097">
      <formula>$E$35&lt;&gt;""</formula>
    </cfRule>
  </conditionalFormatting>
  <conditionalFormatting sqref="N36:O36">
    <cfRule type="expression" dxfId="19" priority="1096">
      <formula>$E$36&lt;&gt;""</formula>
    </cfRule>
  </conditionalFormatting>
  <conditionalFormatting sqref="N37:O37">
    <cfRule type="expression" dxfId="18" priority="1095">
      <formula>$E$37&lt;&gt;""</formula>
    </cfRule>
  </conditionalFormatting>
  <conditionalFormatting sqref="N38:O38">
    <cfRule type="expression" dxfId="17" priority="1094">
      <formula>$E$38&lt;&gt;""</formula>
    </cfRule>
  </conditionalFormatting>
  <conditionalFormatting sqref="O123:O133">
    <cfRule type="expression" dxfId="16" priority="54" stopIfTrue="1">
      <formula>$E$21=""</formula>
    </cfRule>
  </conditionalFormatting>
  <conditionalFormatting sqref="P123:P133">
    <cfRule type="expression" dxfId="15" priority="53" stopIfTrue="1">
      <formula>$E$22=""</formula>
    </cfRule>
  </conditionalFormatting>
  <conditionalFormatting sqref="Q123:Q133">
    <cfRule type="expression" dxfId="14" priority="52" stopIfTrue="1">
      <formula>$E$23=""</formula>
    </cfRule>
  </conditionalFormatting>
  <conditionalFormatting sqref="R123:R133">
    <cfRule type="expression" dxfId="13" priority="51" stopIfTrue="1">
      <formula>$E$24=""</formula>
    </cfRule>
  </conditionalFormatting>
  <conditionalFormatting sqref="S123:S133">
    <cfRule type="expression" dxfId="12" priority="50" stopIfTrue="1">
      <formula>$E$25=""</formula>
    </cfRule>
  </conditionalFormatting>
  <conditionalFormatting sqref="T123:T133">
    <cfRule type="expression" dxfId="11" priority="49" stopIfTrue="1">
      <formula>$E$26=""</formula>
    </cfRule>
  </conditionalFormatting>
  <conditionalFormatting sqref="U123:U133">
    <cfRule type="expression" dxfId="10" priority="48" stopIfTrue="1">
      <formula>$E$27=""</formula>
    </cfRule>
  </conditionalFormatting>
  <conditionalFormatting sqref="V123:V133">
    <cfRule type="expression" dxfId="9" priority="47" stopIfTrue="1">
      <formula>$E$28=""</formula>
    </cfRule>
  </conditionalFormatting>
  <conditionalFormatting sqref="W123:W133">
    <cfRule type="expression" dxfId="8" priority="46" stopIfTrue="1">
      <formula>$E$29=""</formula>
    </cfRule>
  </conditionalFormatting>
  <conditionalFormatting sqref="X123:X133">
    <cfRule type="expression" dxfId="7" priority="45" stopIfTrue="1">
      <formula>$E$30=""</formula>
    </cfRule>
  </conditionalFormatting>
  <conditionalFormatting sqref="Y123:Y133">
    <cfRule type="expression" dxfId="6" priority="44" stopIfTrue="1">
      <formula>$E$31=""</formula>
    </cfRule>
  </conditionalFormatting>
  <conditionalFormatting sqref="Z123:Z133">
    <cfRule type="expression" dxfId="5" priority="43" stopIfTrue="1">
      <formula>$E$32=""</formula>
    </cfRule>
  </conditionalFormatting>
  <conditionalFormatting sqref="AA123:AA133">
    <cfRule type="expression" dxfId="4" priority="42" stopIfTrue="1">
      <formula>$E$34=""</formula>
    </cfRule>
  </conditionalFormatting>
  <conditionalFormatting sqref="AB123:AB133">
    <cfRule type="expression" dxfId="3" priority="41" stopIfTrue="1">
      <formula>$E$35=""</formula>
    </cfRule>
  </conditionalFormatting>
  <conditionalFormatting sqref="AC123:AC133">
    <cfRule type="expression" dxfId="2" priority="40" stopIfTrue="1">
      <formula>$E$36=""</formula>
    </cfRule>
  </conditionalFormatting>
  <conditionalFormatting sqref="AD123:AD133">
    <cfRule type="expression" dxfId="1" priority="39" stopIfTrue="1">
      <formula>$E$37=""</formula>
    </cfRule>
  </conditionalFormatting>
  <conditionalFormatting sqref="AE123:AE133">
    <cfRule type="expression" dxfId="0" priority="21" stopIfTrue="1">
      <formula>$E$38=""</formula>
    </cfRule>
  </conditionalFormatting>
  <dataValidations count="38">
    <dataValidation type="list" allowBlank="1" showInputMessage="1" showErrorMessage="1" sqref="L55:AE55 M18:M32 M34:M38" xr:uid="{A4696383-4F3E-48B6-AAA6-BEBD97D6B6EE}">
      <formula1>"Yes,No"</formula1>
    </dataValidation>
    <dataValidation type="list" allowBlank="1" showInputMessage="1" showErrorMessage="1" sqref="J118 L118:AE118" xr:uid="{BDBA5B0B-A913-4BCE-BC80-A3FBAECEB2A8}">
      <formula1>INDIRECT($D$118)</formula1>
    </dataValidation>
    <dataValidation type="list" allowBlank="1" showInputMessage="1" showErrorMessage="1" sqref="J116 L116:AE116" xr:uid="{2C0E76A9-39BF-4B37-9E92-D2A9D15A68F9}">
      <formula1>INDIRECT($D$116)</formula1>
    </dataValidation>
    <dataValidation type="list" allowBlank="1" showInputMessage="1" showErrorMessage="1" sqref="L113:AE113 J113" xr:uid="{FCE536DA-5B3E-4519-A779-E402CD59EE26}">
      <formula1>INDIRECT($D$113)</formula1>
    </dataValidation>
    <dataValidation type="list" allowBlank="1" showInputMessage="1" showErrorMessage="1" sqref="L112:AE112 J112" xr:uid="{DBF21B75-0483-48AC-9ECC-989914E19106}">
      <formula1>INDIRECT($D$112)</formula1>
    </dataValidation>
    <dataValidation type="list" allowBlank="1" showInputMessage="1" showErrorMessage="1" sqref="J109 L109:AE109" xr:uid="{26BCC438-B03E-44A0-B15B-79DEAC656361}">
      <formula1>INDIRECT($D$109)</formula1>
    </dataValidation>
    <dataValidation type="list" allowBlank="1" showInputMessage="1" showErrorMessage="1" sqref="L106:AE106 J106" xr:uid="{C19197CE-37EC-4592-B7F0-3BE53A76E27F}">
      <formula1>INDIRECT($D$106)</formula1>
    </dataValidation>
    <dataValidation type="list" allowBlank="1" showInputMessage="1" showErrorMessage="1" sqref="J104 L104:AE104" xr:uid="{57BB3E3A-C278-4A49-859D-621F8D866B6F}">
      <formula1>INDIRECT($D$104)</formula1>
    </dataValidation>
    <dataValidation type="list" allowBlank="1" showInputMessage="1" showErrorMessage="1" sqref="L103:AE103 J103" xr:uid="{242B8F2E-1FF9-41DA-9109-6D9F6206FECF}">
      <formula1>INDIRECT($D$103)</formula1>
    </dataValidation>
    <dataValidation type="list" allowBlank="1" showInputMessage="1" showErrorMessage="1" sqref="L101:AE101 J101" xr:uid="{14236AC0-9EE0-4A24-8286-21C406C78A55}">
      <formula1>INDIRECT($D$101)</formula1>
    </dataValidation>
    <dataValidation type="list" allowBlank="1" showInputMessage="1" showErrorMessage="1" sqref="L98:AE98 J98" xr:uid="{A775771E-7931-4EBA-B257-40EC7F41CE84}">
      <formula1>INDIRECT($D$98)</formula1>
    </dataValidation>
    <dataValidation type="list" allowBlank="1" showInputMessage="1" showErrorMessage="1" sqref="J96 L96:AE96" xr:uid="{81EA4947-9069-466D-89BF-25DCDBC1558D}">
      <formula1>INDIRECT($D$96)</formula1>
    </dataValidation>
    <dataValidation type="list" allowBlank="1" showInputMessage="1" showErrorMessage="1" sqref="J94 L94:AE94" xr:uid="{CF93B22F-5001-4FA2-8837-224CCA207EFF}">
      <formula1>INDIRECT($D$94)</formula1>
    </dataValidation>
    <dataValidation type="list" allowBlank="1" showInputMessage="1" showErrorMessage="1" sqref="J92 L92:AE92" xr:uid="{DC0D37BC-07A4-4EDB-85C8-3DF79D26D78D}">
      <formula1>INDIRECT($D$92)</formula1>
    </dataValidation>
    <dataValidation type="list" allowBlank="1" showInputMessage="1" showErrorMessage="1" sqref="J90 L90:AE90" xr:uid="{EF05BC75-6AF2-4256-834E-EE533FD246AA}">
      <formula1>INDIRECT($D$90)</formula1>
    </dataValidation>
    <dataValidation type="list" allowBlank="1" showInputMessage="1" showErrorMessage="1" sqref="J88 L88:AE88" xr:uid="{9E7801F9-49C6-4619-BB1A-9BA1C44F3C6F}">
      <formula1>INDIRECT($D$88)</formula1>
    </dataValidation>
    <dataValidation type="list" allowBlank="1" showInputMessage="1" showErrorMessage="1" sqref="J83 L83:AE83" xr:uid="{AC317BA6-67DC-4106-B085-DEBF6FA10918}">
      <formula1>INDIRECT($D$83)</formula1>
    </dataValidation>
    <dataValidation type="list" allowBlank="1" showInputMessage="1" showErrorMessage="1" sqref="L86:AE86 J86" xr:uid="{1E158676-233F-443F-B4BE-C86EAEA6D78E}">
      <formula1>INDIRECT($D$86)</formula1>
    </dataValidation>
    <dataValidation type="list" allowBlank="1" showInputMessage="1" showErrorMessage="1" sqref="J81 L81:AE81" xr:uid="{3E2D8AFD-58F8-46C2-9B91-DA6B6EDEF634}">
      <formula1>INDIRECT($D$81)</formula1>
    </dataValidation>
    <dataValidation type="list" allowBlank="1" showInputMessage="1" showErrorMessage="1" sqref="L78:AE78 J78" xr:uid="{71CFC7B6-21A4-481C-8590-D43F5C78FF08}">
      <formula1>INDIRECT($D$78)</formula1>
    </dataValidation>
    <dataValidation type="list" allowBlank="1" showInputMessage="1" showErrorMessage="1" sqref="L77:AE77 J77" xr:uid="{1CBA5D3C-FAA1-4687-B101-7458D5F2FC90}">
      <formula1>INDIRECT($D$77)</formula1>
    </dataValidation>
    <dataValidation type="list" allowBlank="1" showInputMessage="1" showErrorMessage="1" sqref="L74:AE74 J74" xr:uid="{1E8318C8-012F-42DD-B34F-E139DEA6A055}">
      <formula1>INDIRECT($D$74)</formula1>
    </dataValidation>
    <dataValidation type="list" allowBlank="1" showInputMessage="1" showErrorMessage="1" sqref="J72 L72:AE72" xr:uid="{DCE3E9EA-7269-4635-B5BC-F0400A948D83}">
      <formula1>INDIRECT($D$72)</formula1>
    </dataValidation>
    <dataValidation type="list" allowBlank="1" showInputMessage="1" showErrorMessage="1" sqref="J71 L71:AE71" xr:uid="{2C9D280E-6544-46BF-8251-44F48CA3E0B7}">
      <formula1>INDIRECT($D$71)</formula1>
    </dataValidation>
    <dataValidation type="list" allowBlank="1" showInputMessage="1" showErrorMessage="1" sqref="L68:AE68 J68" xr:uid="{3A9D53BB-EBCC-4FEF-8E33-37CA01B3D343}">
      <formula1>INDIRECT($D$68)</formula1>
    </dataValidation>
    <dataValidation type="list" allowBlank="1" showInputMessage="1" showErrorMessage="1" sqref="L67:AE67 J67" xr:uid="{05625F38-34EC-48A9-AA6F-BBA658FB647C}">
      <formula1>INDIRECT($D$67)</formula1>
    </dataValidation>
    <dataValidation type="list" allowBlank="1" showInputMessage="1" showErrorMessage="1" sqref="L62:AE62 J62" xr:uid="{E4492C9D-7274-4D8C-B8A2-761459AB4DF3}">
      <formula1>INDIRECT($D$62)</formula1>
    </dataValidation>
    <dataValidation type="list" allowBlank="1" showInputMessage="1" showErrorMessage="1" sqref="J51 L51:AE51" xr:uid="{6E43C928-DCC9-4044-9277-F217BC4250CD}">
      <formula1>INDIRECT($D$51)</formula1>
    </dataValidation>
    <dataValidation type="list" allowBlank="1" showInputMessage="1" showErrorMessage="1" sqref="J50 L50:AE50" xr:uid="{3E32B4E4-3E95-4FD6-9073-8E1498D05C83}">
      <formula1>INDIRECT($D$50)</formula1>
    </dataValidation>
    <dataValidation type="list" allowBlank="1" showInputMessage="1" showErrorMessage="1" sqref="J49" xr:uid="{22889A0F-2171-4DFE-BE24-0C51D73BA913}">
      <formula1>INDIRECT($D$49)</formula1>
    </dataValidation>
    <dataValidation type="list" allowBlank="1" showInputMessage="1" showErrorMessage="1" sqref="J65 L65:AE65" xr:uid="{977B4192-7281-4E1B-8F81-B29C2414F4E3}">
      <formula1>INDIRECT($D$65)</formula1>
    </dataValidation>
    <dataValidation type="list" allowBlank="1" showInputMessage="1" showErrorMessage="1" sqref="J56 L56:AE56" xr:uid="{8269E372-681A-4BF5-A1B4-729EFAEFAFA5}">
      <formula1>INDIRECT($D$56)</formula1>
    </dataValidation>
    <dataValidation type="list" allowBlank="1" showInputMessage="1" showErrorMessage="1" sqref="J123 J131 L131:AE131 L127:AE127 J129 L129:AE129 J127 L123:AE123 J125 L125:AE125" xr:uid="{094102BB-3A42-4869-801B-BD2ED3A0428F}">
      <formula1>INDIRECT($D$123)</formula1>
    </dataValidation>
    <dataValidation type="list" allowBlank="1" showInputMessage="1" showErrorMessage="1" sqref="J53 L53:AE53" xr:uid="{D227B3A0-C86B-4E91-9B70-31788BCF3A95}">
      <formula1>INDIRECT($D$53)</formula1>
    </dataValidation>
    <dataValidation type="list" allowBlank="1" showInputMessage="1" showErrorMessage="1" sqref="J58 L58:AE58" xr:uid="{13F5BBD6-86F2-4CB9-AC8C-3F6B3971A216}">
      <formula1>INDIRECT($D$58)</formula1>
    </dataValidation>
    <dataValidation type="list" allowBlank="1" showInputMessage="1" showErrorMessage="1" sqref="J60 L60:AE60" xr:uid="{46070CC3-EA6B-42DB-B3C2-0E511C0B6CCB}">
      <formula1>INDIRECT($D$60)</formula1>
    </dataValidation>
    <dataValidation type="list" allowBlank="1" showInputMessage="1" showErrorMessage="1" sqref="J107 L107:AE107" xr:uid="{19ABCC2A-932A-4478-B770-A584F21391DD}">
      <formula1>INDIRECT($D$107)</formula1>
    </dataValidation>
    <dataValidation type="list" allowBlank="1" showInputMessage="1" showErrorMessage="1" sqref="L85:AE85" xr:uid="{1F018083-F3EA-407F-A954-6BB9B0F36539}">
      <formula1>INDIRECT($D$85)</formula1>
    </dataValidation>
  </dataValidations>
  <hyperlinks>
    <hyperlink ref="F90:H90" r:id="rId1" display="https://www.epa.govt.nz/database-search/hsno-application-register/" xr:uid="{C4D9003A-4350-4D1F-B7A7-0E6A2233E260}"/>
    <hyperlink ref="F67:H67" r:id="rId2" display="https://pollution-waste.canada.ca/substances-search/Substance?lang=en" xr:uid="{B023BE34-743B-4AEA-B2EA-AE804A5EA1FD}"/>
    <hyperlink ref="F65:H65" r:id="rId3" display="https://services.industrialchemicals.gov.au/search-inventory/" xr:uid="{886408C8-38F1-495B-869A-F131BE9EF08B}"/>
    <hyperlink ref="F92:H93" r:id="rId4" display="https://opms.emb.gov.ph/piccs_search/" xr:uid="{69FED8B3-B299-4A5E-A926-378DC3320FBC}"/>
    <hyperlink ref="F74:H75" r:id="rId5" display="https://echa.europa.eu/information-on-chemicals" xr:uid="{F827B14D-FF64-4CD2-8348-2C02881490D7}"/>
    <hyperlink ref="F112:H112" r:id="rId6" display="https://cdxapps.epa.gov/oms-substance-registry-services/search" xr:uid="{7C9EC4FF-F4F0-4203-8BB3-86A8E46BC2DF}"/>
    <hyperlink ref="F88:H88" r:id="rId7" display="https://myehs.doe.gov.my/" xr:uid="{51230A46-3893-4C21-97AC-D4D977B25A67}"/>
    <hyperlink ref="F49:H49" r:id="rId8" display="https://www.chem-info.nite.go.jp/en/chem/chrip/chrip_search/systemTop" xr:uid="{5E8C18C2-99AC-4C7A-B46A-E6BBFDA265F2}"/>
    <hyperlink ref="F50:H50" r:id="rId9" display="https://www.chem-info.nite.go.jp/en/chem/chrip/chrip_search/systemTop" xr:uid="{161A57BF-BAF0-4BA5-A4AE-4F40F1D76123}"/>
    <hyperlink ref="F51" r:id="rId10" display="https://www.chem-info.nite.go.jp/en/chem/chrip/chrip_search/systemTop" xr:uid="{006928F9-8895-47A8-86EC-DD56677AF921}"/>
    <hyperlink ref="F56" r:id="rId11" display="https://www.chem-info.nite.go.jp/en/chem/chrip/chrip_search/systemTop" xr:uid="{531CA25F-3E10-495A-9DA7-A657A1C5EACC}"/>
    <hyperlink ref="F62:H62" r:id="rId12" display="https://www.chem-info.nite.go.jp/en/chem/chrip/chrip_search/systemTop" xr:uid="{265CD519-EC8A-4797-BB0F-BB018AF14470}"/>
    <hyperlink ref="F101:F102" r:id="rId13" display="https://csnn.osha.gov.tw/content/home/Substance_Home.aspx" xr:uid="{B21ED6A0-5CA7-48F5-91F4-A9E4C1451090}"/>
    <hyperlink ref="F106:I106" r:id="rId14" display="http://haz3.diw.go.th/invhaz/" xr:uid="{AE272DA2-7573-4B8F-BDC9-4C1D00EDCDB9}"/>
    <hyperlink ref="F81:I81" r:id="rId15" location="liBgcolor0" display="https://www.law.go.kr/LSW/eng/engLsSc.do?menuId=2&amp;section=lawNm&amp;query=Chemica%3B&amp;x=0&amp;y=0 - liBgcolor0" xr:uid="{6FCC701F-B43F-4E1B-BB26-570BBF5A1506}"/>
    <hyperlink ref="F83" r:id="rId16" location="liBgcolor3" display="https://www.law.go.kr/LSW/eng/engLsSc.do?menuId=2&amp;section=lawNm&amp;query=Occupational&amp;x=0&amp;y=0 - liBgcolor3" xr:uid="{8D7A24E4-77F3-47EF-8545-0BE7BA1B02C6}"/>
    <hyperlink ref="F98" r:id="rId17" display="https://www.anmeldestelle.admin.ch/chem/en/home/themen/recht-wegleitungen/chemikalienrecht/chemikalienverordnung.html" xr:uid="{7D2C06D5-D9B5-4CFA-83C6-EAF2617215AD}"/>
    <hyperlink ref="F99:H99" r:id="rId18" display="https://chem.echa.europa.eu/" xr:uid="{6724D3A1-1F06-4685-A315-2E0D901D45A0}"/>
  </hyperlinks>
  <pageMargins left="0.25" right="0.25" top="0.75" bottom="0.75" header="0.3" footer="0.3"/>
  <pageSetup paperSize="9" scale="20" orientation="portrait" r:id="rId19"/>
  <ignoredErrors>
    <ignoredError sqref="F65 N46" formula="1"/>
  </ignoredErrors>
  <drawing r:id="rId20"/>
  <extLst>
    <ext xmlns:x14="http://schemas.microsoft.com/office/spreadsheetml/2009/9/main" uri="{CCE6A557-97BC-4b89-ADB6-D9C93CAAB3DF}">
      <x14:dataValidations xmlns:xm="http://schemas.microsoft.com/office/excel/2006/main" count="3">
        <x14:dataValidation type="list" allowBlank="1" showInputMessage="1" showErrorMessage="1" xr:uid="{4965CD13-CC3D-4B4B-9390-936A4A869F51}">
          <x14:formula1>
            <xm:f>'NIL (2)'!$L$217:$L$221</xm:f>
          </x14:formula1>
          <xm:sqref>J119 L119 N119:AE119</xm:sqref>
        </x14:dataValidation>
        <x14:dataValidation type="list" allowBlank="1" showInputMessage="1" showErrorMessage="1" xr:uid="{68385529-10F6-4753-918D-FE52EAB3EF7C}">
          <x14:formula1>
            <xm:f>'NIL (2)'!$G$85:$G$91</xm:f>
          </x14:formula1>
          <xm:sqref>J79 N79:AE79 L79</xm:sqref>
        </x14:dataValidation>
        <x14:dataValidation type="list" allowBlank="1" showInputMessage="1" showErrorMessage="1" xr:uid="{5439E6EB-64D2-47F9-BB0B-BD3AEEBA0465}">
          <x14:formula1>
            <xm:f>'NIL (2)'!$B$233:$B$260</xm:f>
          </x14:formula1>
          <xm:sqref>E124 E126 E128 E130 E132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36EA55-7ADB-41CB-A608-044C2978E956}">
  <sheetPr>
    <tabColor rgb="FFFFFF00"/>
  </sheetPr>
  <dimension ref="A2:E147"/>
  <sheetViews>
    <sheetView topLeftCell="D117" workbookViewId="0">
      <selection activeCell="F140" sqref="F140"/>
    </sheetView>
  </sheetViews>
  <sheetFormatPr defaultColWidth="9" defaultRowHeight="15"/>
  <cols>
    <col min="1" max="1" width="9" style="2"/>
    <col min="2" max="2" width="93.5" style="2" customWidth="1"/>
    <col min="3" max="3" width="132" style="2" customWidth="1"/>
    <col min="4" max="4" width="94.09765625" style="2" bestFit="1" customWidth="1"/>
    <col min="5" max="5" width="96.59765625" style="2" customWidth="1"/>
    <col min="6" max="16384" width="9" style="2"/>
  </cols>
  <sheetData>
    <row r="2" spans="2:5">
      <c r="B2" s="1" t="s">
        <v>225</v>
      </c>
      <c r="C2" s="1" t="s">
        <v>226</v>
      </c>
      <c r="D2" s="1" t="s">
        <v>227</v>
      </c>
      <c r="E2" s="1" t="s">
        <v>228</v>
      </c>
    </row>
    <row r="3" spans="2:5" ht="18">
      <c r="B3" s="2" t="s">
        <v>234</v>
      </c>
      <c r="C3" s="2" t="s">
        <v>245</v>
      </c>
      <c r="D3" s="2" t="s">
        <v>310</v>
      </c>
      <c r="E3" s="2" t="s">
        <v>311</v>
      </c>
    </row>
    <row r="4" spans="2:5" ht="18">
      <c r="B4" s="2" t="s">
        <v>235</v>
      </c>
      <c r="C4" s="2" t="s">
        <v>246</v>
      </c>
      <c r="D4" s="2" t="s">
        <v>312</v>
      </c>
      <c r="E4" s="2" t="s">
        <v>313</v>
      </c>
    </row>
    <row r="5" spans="2:5" ht="15.6">
      <c r="B5" s="2" t="s">
        <v>236</v>
      </c>
      <c r="C5" s="2" t="s">
        <v>247</v>
      </c>
      <c r="D5" s="2" t="s">
        <v>314</v>
      </c>
      <c r="E5" s="2" t="s">
        <v>280</v>
      </c>
    </row>
    <row r="6" spans="2:5" ht="75">
      <c r="B6" s="3" t="s">
        <v>237</v>
      </c>
      <c r="C6" s="3" t="s">
        <v>248</v>
      </c>
      <c r="D6" s="3" t="s">
        <v>315</v>
      </c>
      <c r="E6" s="3" t="s">
        <v>316</v>
      </c>
    </row>
    <row r="7" spans="2:5" ht="15.6">
      <c r="B7" s="2" t="s">
        <v>238</v>
      </c>
      <c r="C7" s="2" t="s">
        <v>249</v>
      </c>
      <c r="D7" s="2" t="s">
        <v>317</v>
      </c>
      <c r="E7" s="2" t="s">
        <v>281</v>
      </c>
    </row>
    <row r="9" spans="2:5" ht="18">
      <c r="B9" s="2" t="s">
        <v>239</v>
      </c>
      <c r="C9" s="2" t="s">
        <v>250</v>
      </c>
      <c r="D9" s="2" t="s">
        <v>318</v>
      </c>
      <c r="E9" s="2" t="s">
        <v>319</v>
      </c>
    </row>
    <row r="10" spans="2:5" ht="15.6">
      <c r="B10" s="2" t="s">
        <v>240</v>
      </c>
      <c r="C10" s="2" t="s">
        <v>1333</v>
      </c>
      <c r="D10" s="2" t="s">
        <v>320</v>
      </c>
      <c r="E10" s="2" t="s">
        <v>321</v>
      </c>
    </row>
    <row r="11" spans="2:5" ht="15.6">
      <c r="B11" s="2" t="s">
        <v>2</v>
      </c>
      <c r="C11" s="2" t="s">
        <v>251</v>
      </c>
      <c r="D11" s="2" t="s">
        <v>322</v>
      </c>
      <c r="E11" s="2" t="s">
        <v>282</v>
      </c>
    </row>
    <row r="12" spans="2:5" ht="15.6">
      <c r="B12" s="2" t="s">
        <v>241</v>
      </c>
      <c r="C12" s="2" t="s">
        <v>252</v>
      </c>
      <c r="D12" s="2" t="s">
        <v>323</v>
      </c>
      <c r="E12" s="2" t="s">
        <v>283</v>
      </c>
    </row>
    <row r="13" spans="2:5" ht="31.2">
      <c r="B13" s="3" t="s">
        <v>242</v>
      </c>
      <c r="C13" s="3" t="s">
        <v>253</v>
      </c>
      <c r="D13" s="3" t="s">
        <v>324</v>
      </c>
      <c r="E13" s="3" t="s">
        <v>284</v>
      </c>
    </row>
    <row r="14" spans="2:5" ht="15.6">
      <c r="B14" s="3" t="s">
        <v>493</v>
      </c>
      <c r="C14" s="2" t="s">
        <v>494</v>
      </c>
      <c r="D14" s="2" t="s">
        <v>999</v>
      </c>
      <c r="E14" s="2" t="s">
        <v>495</v>
      </c>
    </row>
    <row r="15" spans="2:5" ht="15.6">
      <c r="B15" s="3" t="s">
        <v>243</v>
      </c>
      <c r="C15" s="2" t="s">
        <v>309</v>
      </c>
      <c r="D15" s="2" t="s">
        <v>1000</v>
      </c>
      <c r="E15" s="2" t="s">
        <v>1001</v>
      </c>
    </row>
    <row r="16" spans="2:5" ht="30">
      <c r="B16" s="3" t="s">
        <v>244</v>
      </c>
      <c r="C16" s="3" t="s">
        <v>254</v>
      </c>
      <c r="D16" s="2" t="s">
        <v>325</v>
      </c>
      <c r="E16" s="2" t="s">
        <v>285</v>
      </c>
    </row>
    <row r="17" spans="1:5" ht="15.6">
      <c r="A17" s="2">
        <v>2</v>
      </c>
      <c r="B17" s="208" t="s">
        <v>882</v>
      </c>
      <c r="C17" s="209" t="s">
        <v>883</v>
      </c>
      <c r="D17" s="209" t="s">
        <v>884</v>
      </c>
      <c r="E17" s="209" t="s">
        <v>885</v>
      </c>
    </row>
    <row r="18" spans="1:5" ht="15.6">
      <c r="A18" s="2">
        <v>2</v>
      </c>
      <c r="B18" s="209" t="s">
        <v>934</v>
      </c>
      <c r="C18" s="209" t="s">
        <v>1245</v>
      </c>
      <c r="D18" s="209" t="s">
        <v>1002</v>
      </c>
      <c r="E18" s="209" t="s">
        <v>933</v>
      </c>
    </row>
    <row r="19" spans="1:5">
      <c r="A19" s="2">
        <v>2</v>
      </c>
      <c r="B19" s="209" t="s">
        <v>936</v>
      </c>
      <c r="C19" s="209" t="s">
        <v>935</v>
      </c>
      <c r="D19" s="209" t="s">
        <v>1003</v>
      </c>
      <c r="E19" s="209" t="s">
        <v>937</v>
      </c>
    </row>
    <row r="20" spans="1:5">
      <c r="A20" s="2">
        <v>2</v>
      </c>
      <c r="B20" s="209" t="s">
        <v>938</v>
      </c>
      <c r="C20" s="209" t="s">
        <v>950</v>
      </c>
      <c r="D20" s="209" t="s">
        <v>1004</v>
      </c>
      <c r="E20" s="209" t="s">
        <v>960</v>
      </c>
    </row>
    <row r="21" spans="1:5">
      <c r="A21" s="2">
        <v>2</v>
      </c>
      <c r="B21" s="209" t="s">
        <v>939</v>
      </c>
      <c r="C21" s="209" t="s">
        <v>953</v>
      </c>
      <c r="D21" s="209" t="s">
        <v>1005</v>
      </c>
      <c r="E21" s="209" t="s">
        <v>961</v>
      </c>
    </row>
    <row r="22" spans="1:5">
      <c r="A22" s="2">
        <v>2</v>
      </c>
      <c r="B22" s="209" t="s">
        <v>1115</v>
      </c>
      <c r="C22" s="209" t="s">
        <v>1114</v>
      </c>
      <c r="D22" s="209" t="s">
        <v>1112</v>
      </c>
      <c r="E22" s="209" t="s">
        <v>1113</v>
      </c>
    </row>
    <row r="23" spans="1:5">
      <c r="B23" s="209"/>
      <c r="C23" s="209"/>
      <c r="D23" s="209"/>
      <c r="E23" s="209"/>
    </row>
    <row r="24" spans="1:5">
      <c r="A24" s="2">
        <v>2</v>
      </c>
      <c r="B24" s="209" t="s">
        <v>946</v>
      </c>
      <c r="C24" s="209" t="s">
        <v>1247</v>
      </c>
      <c r="D24" s="209" t="s">
        <v>1246</v>
      </c>
      <c r="E24" s="209" t="s">
        <v>1246</v>
      </c>
    </row>
    <row r="25" spans="1:5">
      <c r="A25" s="2">
        <v>2</v>
      </c>
      <c r="B25" s="209" t="s">
        <v>947</v>
      </c>
      <c r="C25" s="209" t="s">
        <v>966</v>
      </c>
      <c r="D25" s="209" t="s">
        <v>965</v>
      </c>
      <c r="E25" s="209" t="s">
        <v>965</v>
      </c>
    </row>
    <row r="26" spans="1:5">
      <c r="A26" s="2">
        <v>2</v>
      </c>
      <c r="B26" s="209" t="s">
        <v>931</v>
      </c>
      <c r="C26" s="209" t="s">
        <v>1252</v>
      </c>
      <c r="D26" s="209" t="s">
        <v>1251</v>
      </c>
      <c r="E26" s="209" t="s">
        <v>1251</v>
      </c>
    </row>
    <row r="27" spans="1:5" ht="15.6">
      <c r="A27" s="2">
        <v>2</v>
      </c>
      <c r="B27" s="209" t="s">
        <v>1016</v>
      </c>
      <c r="C27" s="209" t="s">
        <v>1248</v>
      </c>
      <c r="D27" s="209" t="s">
        <v>1220</v>
      </c>
      <c r="E27" s="209" t="s">
        <v>1013</v>
      </c>
    </row>
    <row r="28" spans="1:5" ht="15.6">
      <c r="A28" s="2">
        <v>2</v>
      </c>
      <c r="B28" s="209" t="s">
        <v>1017</v>
      </c>
      <c r="C28" s="209" t="s">
        <v>1249</v>
      </c>
      <c r="D28" s="209" t="s">
        <v>1221</v>
      </c>
      <c r="E28" s="209" t="s">
        <v>1014</v>
      </c>
    </row>
    <row r="29" spans="1:5" ht="15.6">
      <c r="A29" s="2">
        <v>2</v>
      </c>
      <c r="B29" s="209" t="s">
        <v>1018</v>
      </c>
      <c r="C29" s="209" t="s">
        <v>1250</v>
      </c>
      <c r="D29" s="209" t="s">
        <v>1222</v>
      </c>
      <c r="E29" s="209" t="s">
        <v>1015</v>
      </c>
    </row>
    <row r="30" spans="1:5" ht="15.6">
      <c r="B30" s="209" t="s">
        <v>1316</v>
      </c>
      <c r="C30" s="209" t="s">
        <v>1317</v>
      </c>
      <c r="D30" s="209" t="s">
        <v>1223</v>
      </c>
      <c r="E30" s="209" t="s">
        <v>1059</v>
      </c>
    </row>
    <row r="31" spans="1:5">
      <c r="B31" s="209" t="s">
        <v>1192</v>
      </c>
      <c r="C31" s="209" t="s">
        <v>1198</v>
      </c>
      <c r="D31" s="209" t="s">
        <v>1197</v>
      </c>
      <c r="E31" s="209" t="s">
        <v>1197</v>
      </c>
    </row>
    <row r="32" spans="1:5">
      <c r="B32" s="209" t="s">
        <v>1193</v>
      </c>
      <c r="C32" s="209" t="s">
        <v>1195</v>
      </c>
      <c r="D32" s="209" t="s">
        <v>1194</v>
      </c>
      <c r="E32" s="209" t="s">
        <v>1194</v>
      </c>
    </row>
    <row r="33" spans="2:5">
      <c r="B33" s="209" t="s">
        <v>1199</v>
      </c>
      <c r="C33" s="209" t="s">
        <v>1201</v>
      </c>
      <c r="D33" s="209" t="s">
        <v>1200</v>
      </c>
      <c r="E33" s="209" t="s">
        <v>1200</v>
      </c>
    </row>
    <row r="34" spans="2:5">
      <c r="B34" s="209" t="s">
        <v>1328</v>
      </c>
      <c r="C34" s="209" t="s">
        <v>1329</v>
      </c>
      <c r="D34" s="209" t="s">
        <v>1329</v>
      </c>
      <c r="E34" s="209" t="s">
        <v>1329</v>
      </c>
    </row>
    <row r="35" spans="2:5">
      <c r="B35" s="209"/>
      <c r="C35" s="209"/>
      <c r="D35" s="209"/>
      <c r="E35" s="209"/>
    </row>
    <row r="37" spans="2:5" ht="15.6">
      <c r="B37" s="2" t="s">
        <v>3</v>
      </c>
      <c r="C37" s="2" t="s">
        <v>255</v>
      </c>
      <c r="D37" s="2" t="s">
        <v>326</v>
      </c>
      <c r="E37" s="2" t="s">
        <v>327</v>
      </c>
    </row>
    <row r="38" spans="2:5">
      <c r="B38" s="2" t="s">
        <v>1203</v>
      </c>
      <c r="C38" s="2" t="s">
        <v>1205</v>
      </c>
      <c r="D38" s="2" t="s">
        <v>1203</v>
      </c>
      <c r="E38" s="2" t="s">
        <v>1204</v>
      </c>
    </row>
    <row r="39" spans="2:5" ht="31.2">
      <c r="B39" s="3" t="s">
        <v>954</v>
      </c>
      <c r="C39" s="3" t="s">
        <v>1210</v>
      </c>
      <c r="D39" s="3" t="s">
        <v>1006</v>
      </c>
      <c r="E39" s="3" t="s">
        <v>955</v>
      </c>
    </row>
    <row r="40" spans="2:5" ht="15.6">
      <c r="B40" s="2" t="s">
        <v>4</v>
      </c>
      <c r="C40" s="2" t="s">
        <v>256</v>
      </c>
      <c r="D40" s="2" t="s">
        <v>328</v>
      </c>
      <c r="E40" s="2" t="s">
        <v>286</v>
      </c>
    </row>
    <row r="41" spans="2:5" ht="18">
      <c r="B41" s="2" t="s">
        <v>5</v>
      </c>
      <c r="C41" s="2" t="s">
        <v>257</v>
      </c>
      <c r="D41" s="2" t="s">
        <v>329</v>
      </c>
      <c r="E41" s="2" t="s">
        <v>330</v>
      </c>
    </row>
    <row r="42" spans="2:5" ht="15.6">
      <c r="B42" s="2" t="s">
        <v>7</v>
      </c>
      <c r="C42" s="2" t="s">
        <v>258</v>
      </c>
      <c r="D42" s="2" t="s">
        <v>331</v>
      </c>
      <c r="E42" s="2" t="s">
        <v>287</v>
      </c>
    </row>
    <row r="43" spans="2:5">
      <c r="B43" s="2" t="s">
        <v>8</v>
      </c>
      <c r="C43" s="2" t="s">
        <v>259</v>
      </c>
      <c r="D43" s="2" t="s">
        <v>275</v>
      </c>
      <c r="E43" s="2" t="s">
        <v>288</v>
      </c>
    </row>
    <row r="44" spans="2:5" ht="15.6">
      <c r="B44" s="2" t="s">
        <v>9</v>
      </c>
      <c r="C44" s="2" t="s">
        <v>260</v>
      </c>
      <c r="D44" s="2" t="s">
        <v>332</v>
      </c>
      <c r="E44" s="2" t="s">
        <v>289</v>
      </c>
    </row>
    <row r="45" spans="2:5" ht="15.6">
      <c r="B45" s="2" t="s">
        <v>11</v>
      </c>
      <c r="C45" s="2" t="s">
        <v>261</v>
      </c>
      <c r="D45" s="2" t="s">
        <v>333</v>
      </c>
      <c r="E45" s="2" t="s">
        <v>290</v>
      </c>
    </row>
    <row r="46" spans="2:5">
      <c r="B46" s="2" t="s">
        <v>10</v>
      </c>
      <c r="C46" s="2" t="s">
        <v>262</v>
      </c>
      <c r="D46" s="2" t="s">
        <v>276</v>
      </c>
      <c r="E46" s="2" t="s">
        <v>291</v>
      </c>
    </row>
    <row r="47" spans="2:5" ht="18">
      <c r="B47" s="2" t="s">
        <v>12</v>
      </c>
      <c r="C47" s="2" t="s">
        <v>263</v>
      </c>
      <c r="D47" s="2" t="s">
        <v>334</v>
      </c>
      <c r="E47" s="2" t="s">
        <v>292</v>
      </c>
    </row>
    <row r="48" spans="2:5">
      <c r="B48" s="2" t="s">
        <v>6</v>
      </c>
      <c r="C48" s="2" t="s">
        <v>264</v>
      </c>
      <c r="D48" s="2" t="s">
        <v>277</v>
      </c>
      <c r="E48" s="2" t="s">
        <v>293</v>
      </c>
    </row>
    <row r="49" spans="1:5">
      <c r="B49" s="2" t="s">
        <v>13</v>
      </c>
      <c r="C49" s="2" t="s">
        <v>264</v>
      </c>
      <c r="D49" s="2" t="s">
        <v>277</v>
      </c>
      <c r="E49" s="2" t="s">
        <v>293</v>
      </c>
    </row>
    <row r="50" spans="1:5" ht="18">
      <c r="B50" s="3" t="s">
        <v>229</v>
      </c>
      <c r="C50" s="3" t="s">
        <v>373</v>
      </c>
      <c r="D50" s="2" t="s">
        <v>335</v>
      </c>
      <c r="E50" s="2" t="s">
        <v>371</v>
      </c>
    </row>
    <row r="51" spans="1:5" s="418" customFormat="1" ht="18">
      <c r="A51" s="418">
        <v>1</v>
      </c>
      <c r="B51" s="419" t="s">
        <v>370</v>
      </c>
      <c r="C51" s="419" t="s">
        <v>374</v>
      </c>
      <c r="D51" s="418" t="s">
        <v>1007</v>
      </c>
      <c r="E51" s="418" t="s">
        <v>372</v>
      </c>
    </row>
    <row r="52" spans="1:5" s="418" customFormat="1" ht="30">
      <c r="A52" s="418">
        <v>1</v>
      </c>
      <c r="B52" s="419" t="s">
        <v>508</v>
      </c>
      <c r="C52" s="419" t="s">
        <v>945</v>
      </c>
      <c r="D52" s="418" t="s">
        <v>368</v>
      </c>
      <c r="E52" s="418" t="s">
        <v>367</v>
      </c>
    </row>
    <row r="53" spans="1:5">
      <c r="A53" s="2">
        <v>2</v>
      </c>
      <c r="B53" s="208" t="s">
        <v>785</v>
      </c>
      <c r="C53" s="208" t="s">
        <v>1078</v>
      </c>
      <c r="D53" s="209" t="s">
        <v>782</v>
      </c>
      <c r="E53" s="209" t="s">
        <v>781</v>
      </c>
    </row>
    <row r="54" spans="1:5">
      <c r="A54" s="2">
        <v>2</v>
      </c>
      <c r="B54" s="208" t="s">
        <v>786</v>
      </c>
      <c r="C54" s="208" t="s">
        <v>787</v>
      </c>
      <c r="D54" s="209" t="s">
        <v>779</v>
      </c>
      <c r="E54" s="209" t="s">
        <v>780</v>
      </c>
    </row>
    <row r="56" spans="1:5" s="418" customFormat="1" ht="15.6">
      <c r="A56" s="418">
        <v>1</v>
      </c>
      <c r="B56" s="418" t="s">
        <v>496</v>
      </c>
      <c r="C56" s="418" t="s">
        <v>784</v>
      </c>
      <c r="D56" s="418" t="s">
        <v>336</v>
      </c>
      <c r="E56" s="418" t="s">
        <v>198</v>
      </c>
    </row>
    <row r="57" spans="1:5" ht="15.6">
      <c r="B57" s="2" t="s">
        <v>230</v>
      </c>
      <c r="C57" s="2" t="s">
        <v>265</v>
      </c>
      <c r="D57" s="2" t="s">
        <v>337</v>
      </c>
      <c r="E57" s="2" t="s">
        <v>777</v>
      </c>
    </row>
    <row r="58" spans="1:5">
      <c r="B58" s="2" t="s">
        <v>1318</v>
      </c>
      <c r="C58" s="2" t="s">
        <v>1056</v>
      </c>
      <c r="D58" s="2" t="s">
        <v>1057</v>
      </c>
      <c r="E58" s="2" t="s">
        <v>1058</v>
      </c>
    </row>
    <row r="59" spans="1:5" ht="15.6">
      <c r="A59" s="2">
        <v>2</v>
      </c>
      <c r="B59" s="209" t="s">
        <v>789</v>
      </c>
      <c r="C59" s="209" t="s">
        <v>788</v>
      </c>
      <c r="D59" s="209" t="s">
        <v>998</v>
      </c>
      <c r="E59" s="209" t="s">
        <v>778</v>
      </c>
    </row>
    <row r="60" spans="1:5" ht="15.6">
      <c r="A60" s="2">
        <v>2</v>
      </c>
      <c r="B60" s="209" t="s">
        <v>979</v>
      </c>
      <c r="C60" s="209" t="s">
        <v>993</v>
      </c>
      <c r="D60" s="209" t="s">
        <v>1008</v>
      </c>
      <c r="E60" s="209" t="s">
        <v>994</v>
      </c>
    </row>
    <row r="61" spans="1:5">
      <c r="A61" s="2">
        <v>2</v>
      </c>
      <c r="B61" s="209" t="s">
        <v>995</v>
      </c>
      <c r="C61" s="209" t="s">
        <v>996</v>
      </c>
      <c r="D61" s="209" t="s">
        <v>1009</v>
      </c>
      <c r="E61" s="209" t="s">
        <v>997</v>
      </c>
    </row>
    <row r="62" spans="1:5" ht="30">
      <c r="B62" s="3" t="s">
        <v>1253</v>
      </c>
      <c r="C62" s="3" t="s">
        <v>1254</v>
      </c>
      <c r="D62" s="2" t="s">
        <v>338</v>
      </c>
      <c r="E62" s="2" t="s">
        <v>339</v>
      </c>
    </row>
    <row r="63" spans="1:5" ht="45">
      <c r="B63" s="3" t="s">
        <v>1025</v>
      </c>
      <c r="C63" s="3" t="s">
        <v>1024</v>
      </c>
      <c r="D63" s="3" t="s">
        <v>340</v>
      </c>
      <c r="E63" s="3" t="s">
        <v>294</v>
      </c>
    </row>
    <row r="65" spans="1:5" s="418" customFormat="1">
      <c r="A65" s="418">
        <v>1</v>
      </c>
      <c r="B65" s="418" t="s">
        <v>267</v>
      </c>
      <c r="C65" s="418" t="s">
        <v>268</v>
      </c>
    </row>
    <row r="66" spans="1:5" s="418" customFormat="1" ht="15.6">
      <c r="A66" s="418">
        <v>1</v>
      </c>
      <c r="B66" s="418" t="s">
        <v>231</v>
      </c>
      <c r="C66" s="418" t="s">
        <v>266</v>
      </c>
      <c r="D66" s="418" t="s">
        <v>341</v>
      </c>
      <c r="E66" s="418" t="s">
        <v>295</v>
      </c>
    </row>
    <row r="67" spans="1:5" s="418" customFormat="1" ht="15.6">
      <c r="A67" s="418">
        <v>1</v>
      </c>
      <c r="B67" s="418" t="s">
        <v>19</v>
      </c>
      <c r="C67" s="418" t="s">
        <v>484</v>
      </c>
      <c r="D67" s="418" t="s">
        <v>342</v>
      </c>
      <c r="E67" s="418" t="s">
        <v>296</v>
      </c>
    </row>
    <row r="68" spans="1:5" s="418" customFormat="1" ht="15.6">
      <c r="A68" s="418">
        <v>1</v>
      </c>
      <c r="B68" s="418" t="s">
        <v>233</v>
      </c>
      <c r="C68" s="418" t="s">
        <v>269</v>
      </c>
      <c r="D68" s="418" t="s">
        <v>1010</v>
      </c>
      <c r="E68" s="418" t="s">
        <v>305</v>
      </c>
    </row>
    <row r="69" spans="1:5" s="418" customFormat="1" ht="15.6">
      <c r="A69" s="418">
        <v>1</v>
      </c>
      <c r="B69" s="418" t="s">
        <v>232</v>
      </c>
      <c r="C69" s="418" t="s">
        <v>272</v>
      </c>
      <c r="D69" s="418" t="s">
        <v>348</v>
      </c>
      <c r="E69" s="418" t="s">
        <v>305</v>
      </c>
    </row>
    <row r="71" spans="1:5">
      <c r="B71" s="2" t="s">
        <v>18</v>
      </c>
      <c r="C71" s="2" t="s">
        <v>490</v>
      </c>
      <c r="D71" s="2" t="s">
        <v>278</v>
      </c>
      <c r="E71" s="2" t="s">
        <v>297</v>
      </c>
    </row>
    <row r="72" spans="1:5" ht="18">
      <c r="B72" s="2" t="s">
        <v>1255</v>
      </c>
      <c r="C72" s="2" t="s">
        <v>1256</v>
      </c>
      <c r="D72" s="2" t="s">
        <v>343</v>
      </c>
      <c r="E72" s="2" t="s">
        <v>298</v>
      </c>
    </row>
    <row r="73" spans="1:5" ht="60">
      <c r="B73" s="3" t="s">
        <v>1032</v>
      </c>
      <c r="C73" s="3" t="s">
        <v>1031</v>
      </c>
      <c r="D73" s="3" t="s">
        <v>1030</v>
      </c>
      <c r="E73" s="3" t="s">
        <v>1030</v>
      </c>
    </row>
    <row r="74" spans="1:5" ht="30">
      <c r="B74" s="3" t="s">
        <v>1026</v>
      </c>
      <c r="C74" s="3" t="s">
        <v>1206</v>
      </c>
      <c r="D74" s="3" t="s">
        <v>1027</v>
      </c>
      <c r="E74" s="3" t="s">
        <v>1028</v>
      </c>
    </row>
    <row r="75" spans="1:5">
      <c r="B75" s="3" t="s">
        <v>1033</v>
      </c>
      <c r="C75" s="3" t="s">
        <v>1034</v>
      </c>
      <c r="D75" s="3" t="s">
        <v>1034</v>
      </c>
      <c r="E75" s="3" t="s">
        <v>1034</v>
      </c>
    </row>
    <row r="77" spans="1:5" s="418" customFormat="1" ht="45">
      <c r="A77" s="418">
        <v>1</v>
      </c>
      <c r="B77" s="419" t="s">
        <v>43</v>
      </c>
      <c r="C77" s="419" t="s">
        <v>487</v>
      </c>
      <c r="D77" s="419" t="s">
        <v>486</v>
      </c>
      <c r="E77" s="419" t="s">
        <v>485</v>
      </c>
    </row>
    <row r="78" spans="1:5" s="418" customFormat="1">
      <c r="A78" s="418">
        <v>1</v>
      </c>
      <c r="B78" s="418" t="s">
        <v>61</v>
      </c>
      <c r="C78" s="419" t="s">
        <v>488</v>
      </c>
      <c r="D78" s="418" t="s">
        <v>344</v>
      </c>
      <c r="E78" s="418" t="s">
        <v>299</v>
      </c>
    </row>
    <row r="79" spans="1:5" s="418" customFormat="1" ht="15.6">
      <c r="A79" s="418">
        <v>1</v>
      </c>
      <c r="B79" s="418" t="s">
        <v>62</v>
      </c>
      <c r="C79" s="418" t="s">
        <v>489</v>
      </c>
      <c r="D79" s="418" t="s">
        <v>345</v>
      </c>
      <c r="E79" s="418" t="s">
        <v>300</v>
      </c>
    </row>
    <row r="80" spans="1:5" s="418" customFormat="1">
      <c r="A80" s="418">
        <v>1</v>
      </c>
      <c r="B80" s="418" t="s">
        <v>39</v>
      </c>
      <c r="C80" s="418" t="s">
        <v>270</v>
      </c>
      <c r="D80" s="418" t="s">
        <v>301</v>
      </c>
      <c r="E80" s="418" t="s">
        <v>301</v>
      </c>
    </row>
    <row r="81" spans="1:5" s="418" customFormat="1" ht="15.6">
      <c r="A81" s="418">
        <v>1</v>
      </c>
      <c r="B81" s="418" t="s">
        <v>65</v>
      </c>
      <c r="C81" s="418" t="s">
        <v>491</v>
      </c>
      <c r="D81" s="418" t="s">
        <v>346</v>
      </c>
      <c r="E81" s="418" t="s">
        <v>302</v>
      </c>
    </row>
    <row r="82" spans="1:5" s="418" customFormat="1" ht="33">
      <c r="A82" s="418">
        <v>1</v>
      </c>
      <c r="B82" s="419" t="s">
        <v>73</v>
      </c>
      <c r="C82" s="419" t="s">
        <v>271</v>
      </c>
      <c r="D82" s="419" t="s">
        <v>347</v>
      </c>
      <c r="E82" s="419" t="s">
        <v>303</v>
      </c>
    </row>
    <row r="83" spans="1:5" s="418" customFormat="1" ht="30">
      <c r="A83" s="418">
        <v>1</v>
      </c>
      <c r="B83" s="419" t="s">
        <v>90</v>
      </c>
      <c r="C83" s="419" t="s">
        <v>273</v>
      </c>
      <c r="D83" s="418" t="s">
        <v>349</v>
      </c>
      <c r="E83" s="418" t="s">
        <v>304</v>
      </c>
    </row>
    <row r="84" spans="1:5" s="418" customFormat="1">
      <c r="A84" s="418">
        <v>1</v>
      </c>
      <c r="B84" s="418" t="s">
        <v>96</v>
      </c>
      <c r="C84" s="418" t="s">
        <v>492</v>
      </c>
      <c r="D84" s="418" t="s">
        <v>279</v>
      </c>
      <c r="E84" s="418" t="s">
        <v>306</v>
      </c>
    </row>
    <row r="85" spans="1:5" s="418" customFormat="1" ht="18">
      <c r="A85" s="418">
        <v>1</v>
      </c>
      <c r="B85" s="418" t="s">
        <v>98</v>
      </c>
      <c r="C85" s="418" t="s">
        <v>274</v>
      </c>
      <c r="D85" s="418" t="s">
        <v>350</v>
      </c>
      <c r="E85" s="418" t="s">
        <v>307</v>
      </c>
    </row>
    <row r="86" spans="1:5" s="418" customFormat="1" ht="15.6">
      <c r="B86" s="418" t="s">
        <v>482</v>
      </c>
      <c r="C86" s="418" t="s">
        <v>1029</v>
      </c>
      <c r="D86" s="418" t="s">
        <v>1011</v>
      </c>
      <c r="E86" s="418" t="s">
        <v>483</v>
      </c>
    </row>
    <row r="88" spans="1:5" ht="15.6">
      <c r="B88" s="2" t="s">
        <v>943</v>
      </c>
      <c r="C88" s="2" t="s">
        <v>1207</v>
      </c>
      <c r="D88" s="2" t="s">
        <v>1012</v>
      </c>
      <c r="E88" s="2" t="s">
        <v>944</v>
      </c>
    </row>
    <row r="91" spans="1:5" ht="15.6">
      <c r="A91" s="2" t="s">
        <v>1061</v>
      </c>
      <c r="B91" s="2" t="s">
        <v>1062</v>
      </c>
      <c r="C91" s="2" t="s">
        <v>1300</v>
      </c>
      <c r="D91" s="2" t="s">
        <v>1224</v>
      </c>
      <c r="E91" s="2" t="s">
        <v>1093</v>
      </c>
    </row>
    <row r="92" spans="1:5" ht="15.6">
      <c r="B92" s="2" t="s">
        <v>1087</v>
      </c>
      <c r="C92" s="2" t="s">
        <v>1094</v>
      </c>
      <c r="D92" s="2" t="s">
        <v>1225</v>
      </c>
      <c r="E92" s="2" t="s">
        <v>1095</v>
      </c>
    </row>
    <row r="93" spans="1:5" ht="15.6">
      <c r="B93" s="3" t="s">
        <v>1079</v>
      </c>
      <c r="C93" s="2" t="s">
        <v>1088</v>
      </c>
      <c r="D93" s="2" t="s">
        <v>1226</v>
      </c>
      <c r="E93" s="2" t="s">
        <v>1096</v>
      </c>
    </row>
    <row r="94" spans="1:5" ht="15.6">
      <c r="B94" s="2" t="s">
        <v>1063</v>
      </c>
      <c r="C94" s="2" t="s">
        <v>1089</v>
      </c>
      <c r="D94" s="2" t="s">
        <v>1227</v>
      </c>
      <c r="E94" s="2" t="s">
        <v>1097</v>
      </c>
    </row>
    <row r="95" spans="1:5" ht="15.6">
      <c r="B95" s="2" t="s">
        <v>1064</v>
      </c>
      <c r="C95" s="2" t="s">
        <v>1090</v>
      </c>
      <c r="D95" s="2" t="s">
        <v>1228</v>
      </c>
      <c r="E95" s="2" t="s">
        <v>1098</v>
      </c>
    </row>
    <row r="96" spans="1:5" ht="15.6">
      <c r="B96" s="2" t="s">
        <v>1080</v>
      </c>
      <c r="C96" s="2" t="s">
        <v>1091</v>
      </c>
      <c r="D96" s="2" t="s">
        <v>1229</v>
      </c>
      <c r="E96" s="2" t="s">
        <v>1099</v>
      </c>
    </row>
    <row r="97" spans="1:5" ht="15.6">
      <c r="B97" s="2" t="s">
        <v>1092</v>
      </c>
      <c r="C97" s="2" t="s">
        <v>1191</v>
      </c>
      <c r="D97" s="2" t="s">
        <v>1230</v>
      </c>
      <c r="E97" s="2" t="s">
        <v>1100</v>
      </c>
    </row>
    <row r="101" spans="1:5">
      <c r="A101" s="2" t="s">
        <v>1132</v>
      </c>
    </row>
    <row r="102" spans="1:5" ht="15.6">
      <c r="A102" s="2" t="s">
        <v>1072</v>
      </c>
      <c r="B102" s="2" t="s">
        <v>1119</v>
      </c>
      <c r="C102" s="2" t="s">
        <v>1257</v>
      </c>
      <c r="D102" s="441" t="s">
        <v>1334</v>
      </c>
      <c r="E102" s="2" t="s">
        <v>1258</v>
      </c>
    </row>
    <row r="103" spans="1:5" ht="15.6">
      <c r="B103" s="2" t="s">
        <v>1133</v>
      </c>
      <c r="C103" s="2" t="s">
        <v>1301</v>
      </c>
      <c r="D103" s="2" t="s">
        <v>1231</v>
      </c>
      <c r="E103" s="2" t="s">
        <v>1134</v>
      </c>
    </row>
    <row r="104" spans="1:5" ht="15.6">
      <c r="B104" s="2" t="s">
        <v>1259</v>
      </c>
      <c r="C104" s="2" t="s">
        <v>1260</v>
      </c>
      <c r="D104" s="2" t="s">
        <v>1232</v>
      </c>
      <c r="E104" s="2" t="s">
        <v>1135</v>
      </c>
    </row>
    <row r="105" spans="1:5" ht="15.6">
      <c r="B105" s="2" t="s">
        <v>1138</v>
      </c>
      <c r="C105" s="2" t="s">
        <v>1302</v>
      </c>
      <c r="D105" s="2" t="s">
        <v>1233</v>
      </c>
      <c r="E105" s="2" t="s">
        <v>1234</v>
      </c>
    </row>
    <row r="106" spans="1:5">
      <c r="B106" s="2" t="s">
        <v>1139</v>
      </c>
      <c r="C106" s="2" t="s">
        <v>1261</v>
      </c>
      <c r="D106" s="2" t="s">
        <v>1141</v>
      </c>
      <c r="E106" s="2" t="s">
        <v>1140</v>
      </c>
    </row>
    <row r="107" spans="1:5" ht="15.6">
      <c r="B107" s="2" t="s">
        <v>1142</v>
      </c>
      <c r="C107" s="2" t="s">
        <v>1143</v>
      </c>
      <c r="D107" s="2" t="s">
        <v>1235</v>
      </c>
      <c r="E107" s="2" t="s">
        <v>1144</v>
      </c>
    </row>
    <row r="108" spans="1:5" ht="15.6">
      <c r="B108" s="2" t="s">
        <v>1083</v>
      </c>
      <c r="C108" s="2" t="s">
        <v>1303</v>
      </c>
      <c r="D108" s="2" t="s">
        <v>1236</v>
      </c>
      <c r="E108" s="2" t="s">
        <v>1145</v>
      </c>
    </row>
    <row r="109" spans="1:5" ht="15.6">
      <c r="B109" s="2" t="s">
        <v>1146</v>
      </c>
      <c r="C109" s="2" t="s">
        <v>1262</v>
      </c>
      <c r="D109" s="441" t="s">
        <v>1265</v>
      </c>
      <c r="E109" s="2" t="s">
        <v>1264</v>
      </c>
    </row>
    <row r="110" spans="1:5" ht="15.6">
      <c r="B110" s="2" t="s">
        <v>1148</v>
      </c>
      <c r="C110" s="2" t="s">
        <v>1149</v>
      </c>
      <c r="D110" s="2" t="s">
        <v>1237</v>
      </c>
      <c r="E110" s="2" t="s">
        <v>1150</v>
      </c>
    </row>
    <row r="111" spans="1:5" ht="15.6">
      <c r="B111" s="2" t="s">
        <v>1123</v>
      </c>
      <c r="C111" s="2" t="s">
        <v>1263</v>
      </c>
      <c r="D111" s="441" t="s">
        <v>1342</v>
      </c>
      <c r="E111" s="2" t="s">
        <v>1343</v>
      </c>
    </row>
    <row r="112" spans="1:5" ht="15.6">
      <c r="B112" s="2" t="s">
        <v>1122</v>
      </c>
      <c r="C112" s="2" t="s">
        <v>1266</v>
      </c>
      <c r="D112" s="441" t="s">
        <v>1267</v>
      </c>
      <c r="E112" s="2" t="s">
        <v>1268</v>
      </c>
    </row>
    <row r="113" spans="1:5" ht="15.6">
      <c r="B113" s="2" t="s">
        <v>1269</v>
      </c>
      <c r="C113" s="2" t="s">
        <v>1304</v>
      </c>
      <c r="D113" s="441" t="s">
        <v>1270</v>
      </c>
      <c r="E113" s="2" t="s">
        <v>1271</v>
      </c>
    </row>
    <row r="114" spans="1:5" ht="15.6">
      <c r="B114" s="2" t="s">
        <v>1151</v>
      </c>
      <c r="C114" s="2" t="s">
        <v>1272</v>
      </c>
      <c r="D114" s="441" t="s">
        <v>1273</v>
      </c>
      <c r="E114" s="2" t="s">
        <v>1274</v>
      </c>
    </row>
    <row r="115" spans="1:5" ht="15.6">
      <c r="B115" s="2" t="s">
        <v>1305</v>
      </c>
      <c r="C115" s="2" t="s">
        <v>1306</v>
      </c>
      <c r="D115" s="441" t="s">
        <v>1275</v>
      </c>
      <c r="E115" s="2" t="s">
        <v>1276</v>
      </c>
    </row>
    <row r="116" spans="1:5" ht="18">
      <c r="B116" s="2" t="s">
        <v>1128</v>
      </c>
      <c r="C116" s="2" t="s">
        <v>1277</v>
      </c>
      <c r="D116" s="441" t="s">
        <v>1349</v>
      </c>
      <c r="E116" s="3" t="s">
        <v>1350</v>
      </c>
    </row>
    <row r="117" spans="1:5" ht="15.6">
      <c r="A117" s="2" t="s">
        <v>1211</v>
      </c>
      <c r="B117" s="2" t="s">
        <v>1212</v>
      </c>
      <c r="C117" s="2" t="s">
        <v>1307</v>
      </c>
      <c r="D117" s="441" t="s">
        <v>1337</v>
      </c>
      <c r="E117" s="2" t="s">
        <v>1339</v>
      </c>
    </row>
    <row r="118" spans="1:5" ht="15.6">
      <c r="B118" s="3" t="s">
        <v>1218</v>
      </c>
      <c r="C118" s="3" t="s">
        <v>1217</v>
      </c>
      <c r="D118" s="441" t="s">
        <v>1338</v>
      </c>
      <c r="E118" s="2" t="s">
        <v>1351</v>
      </c>
    </row>
    <row r="119" spans="1:5" ht="15.6">
      <c r="B119" s="3" t="s">
        <v>1292</v>
      </c>
      <c r="C119" s="3" t="s">
        <v>1295</v>
      </c>
      <c r="D119" s="441" t="s">
        <v>1296</v>
      </c>
      <c r="E119" s="2" t="s">
        <v>1298</v>
      </c>
    </row>
    <row r="121" spans="1:5" ht="15.6">
      <c r="A121" s="2" t="s">
        <v>1073</v>
      </c>
      <c r="B121" s="2" t="s">
        <v>1074</v>
      </c>
      <c r="C121" s="2" t="s">
        <v>1278</v>
      </c>
      <c r="D121" s="441" t="s">
        <v>1279</v>
      </c>
      <c r="E121" s="2" t="s">
        <v>1280</v>
      </c>
    </row>
    <row r="122" spans="1:5">
      <c r="B122" s="2" t="s">
        <v>1308</v>
      </c>
      <c r="C122" s="2" t="s">
        <v>1312</v>
      </c>
      <c r="D122" s="2" t="s">
        <v>1335</v>
      </c>
      <c r="E122" s="2" t="s">
        <v>1336</v>
      </c>
    </row>
    <row r="123" spans="1:5" ht="15.6">
      <c r="B123" s="2" t="s">
        <v>1075</v>
      </c>
      <c r="C123" s="2" t="s">
        <v>1281</v>
      </c>
      <c r="D123" s="2" t="s">
        <v>1238</v>
      </c>
      <c r="E123" s="2" t="s">
        <v>1152</v>
      </c>
    </row>
    <row r="124" spans="1:5" ht="15.6">
      <c r="B124" s="2" t="s">
        <v>1153</v>
      </c>
      <c r="C124" s="2" t="s">
        <v>1309</v>
      </c>
      <c r="D124" s="2" t="s">
        <v>1239</v>
      </c>
      <c r="E124" s="2" t="s">
        <v>1155</v>
      </c>
    </row>
    <row r="125" spans="1:5" ht="15.6">
      <c r="B125" s="2" t="s">
        <v>1154</v>
      </c>
      <c r="C125" s="2" t="s">
        <v>1156</v>
      </c>
      <c r="D125" s="2" t="s">
        <v>1240</v>
      </c>
      <c r="E125" s="2" t="s">
        <v>1157</v>
      </c>
    </row>
    <row r="126" spans="1:5" ht="15.6">
      <c r="B126" s="2" t="s">
        <v>1081</v>
      </c>
      <c r="C126" s="2" t="s">
        <v>1158</v>
      </c>
      <c r="D126" s="2" t="s">
        <v>1241</v>
      </c>
      <c r="E126" s="2" t="s">
        <v>1159</v>
      </c>
    </row>
    <row r="127" spans="1:5" ht="15.6">
      <c r="B127" s="2" t="s">
        <v>1082</v>
      </c>
      <c r="C127" s="2" t="s">
        <v>1282</v>
      </c>
      <c r="D127" s="2" t="s">
        <v>1242</v>
      </c>
      <c r="E127" s="2" t="s">
        <v>1160</v>
      </c>
    </row>
    <row r="128" spans="1:5" ht="15.6">
      <c r="B128" s="2" t="s">
        <v>1147</v>
      </c>
      <c r="C128" s="2" t="s">
        <v>1283</v>
      </c>
      <c r="D128" s="441" t="s">
        <v>1161</v>
      </c>
      <c r="E128" s="2" t="s">
        <v>1284</v>
      </c>
    </row>
    <row r="129" spans="2:5" ht="15.6">
      <c r="B129" s="2" t="s">
        <v>1310</v>
      </c>
      <c r="C129" s="2" t="s">
        <v>1311</v>
      </c>
      <c r="D129" s="441" t="s">
        <v>1354</v>
      </c>
      <c r="E129" s="2" t="s">
        <v>1353</v>
      </c>
    </row>
    <row r="130" spans="2:5" ht="15.6">
      <c r="B130" s="2" t="s">
        <v>1084</v>
      </c>
      <c r="C130" s="2" t="s">
        <v>1162</v>
      </c>
      <c r="D130" s="441" t="s">
        <v>1344</v>
      </c>
      <c r="E130" s="2" t="s">
        <v>1345</v>
      </c>
    </row>
    <row r="131" spans="2:5" ht="15.6">
      <c r="B131" s="2" t="s">
        <v>1085</v>
      </c>
      <c r="C131" s="2" t="s">
        <v>1163</v>
      </c>
      <c r="D131" s="622" t="s">
        <v>1346</v>
      </c>
      <c r="E131" s="2" t="s">
        <v>1347</v>
      </c>
    </row>
    <row r="132" spans="2:5" ht="15.6">
      <c r="B132" s="2" t="s">
        <v>1086</v>
      </c>
      <c r="C132" s="2" t="s">
        <v>1164</v>
      </c>
      <c r="D132" s="2" t="s">
        <v>1243</v>
      </c>
      <c r="E132" s="2" t="s">
        <v>1165</v>
      </c>
    </row>
    <row r="133" spans="2:5" ht="30">
      <c r="B133" s="2" t="s">
        <v>1166</v>
      </c>
      <c r="C133" s="3" t="s">
        <v>1167</v>
      </c>
      <c r="D133" s="441" t="s">
        <v>1356</v>
      </c>
      <c r="E133" s="2" t="s">
        <v>1355</v>
      </c>
    </row>
    <row r="134" spans="2:5">
      <c r="B134" s="2" t="s">
        <v>1125</v>
      </c>
      <c r="C134" s="2" t="s">
        <v>1168</v>
      </c>
      <c r="D134" s="2" t="s">
        <v>1169</v>
      </c>
      <c r="E134" s="2" t="s">
        <v>1170</v>
      </c>
    </row>
    <row r="135" spans="2:5" ht="30">
      <c r="B135" s="3" t="s">
        <v>1127</v>
      </c>
      <c r="C135" s="3" t="s">
        <v>1285</v>
      </c>
      <c r="D135" s="2" t="s">
        <v>1348</v>
      </c>
      <c r="E135" s="2" t="s">
        <v>1171</v>
      </c>
    </row>
    <row r="137" spans="2:5" ht="15.6">
      <c r="B137" s="2" t="s">
        <v>1313</v>
      </c>
      <c r="C137" s="2" t="s">
        <v>1314</v>
      </c>
      <c r="D137" s="441" t="s">
        <v>1358</v>
      </c>
      <c r="E137" s="2" t="s">
        <v>1357</v>
      </c>
    </row>
    <row r="138" spans="2:5" ht="15.6">
      <c r="B138" s="2" t="s">
        <v>1244</v>
      </c>
      <c r="C138" s="2" t="s">
        <v>1219</v>
      </c>
      <c r="D138" s="441" t="s">
        <v>1340</v>
      </c>
      <c r="E138" s="2" t="s">
        <v>1341</v>
      </c>
    </row>
    <row r="139" spans="2:5" ht="45">
      <c r="B139" s="3" t="s">
        <v>1293</v>
      </c>
      <c r="C139" s="3" t="s">
        <v>1294</v>
      </c>
      <c r="D139" s="593" t="s">
        <v>1297</v>
      </c>
      <c r="E139" s="3" t="s">
        <v>1299</v>
      </c>
    </row>
    <row r="141" spans="2:5">
      <c r="B141" s="2" t="s">
        <v>1126</v>
      </c>
      <c r="C141" s="2" t="s">
        <v>1136</v>
      </c>
      <c r="D141" s="2" t="s">
        <v>1137</v>
      </c>
      <c r="E141" s="2" t="s">
        <v>1137</v>
      </c>
    </row>
    <row r="147" s="158" customFormat="1"/>
  </sheetData>
  <phoneticPr fontId="3"/>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70C765-65A7-475D-90F0-3BACA871413E}">
  <sheetPr>
    <tabColor rgb="FFFFFF00"/>
  </sheetPr>
  <dimension ref="A2:AD260"/>
  <sheetViews>
    <sheetView topLeftCell="D1" zoomScale="85" zoomScaleNormal="85" workbookViewId="0">
      <selection activeCell="Y13" sqref="Y13"/>
    </sheetView>
  </sheetViews>
  <sheetFormatPr defaultColWidth="9" defaultRowHeight="15"/>
  <cols>
    <col min="1" max="1" width="5" style="2" customWidth="1"/>
    <col min="2" max="2" width="11.19921875" style="2" bestFit="1" customWidth="1"/>
    <col min="3" max="3" width="49.59765625" style="2" bestFit="1" customWidth="1"/>
    <col min="4" max="4" width="104.8984375" style="2" customWidth="1"/>
    <col min="5" max="6" width="46.5" style="2" bestFit="1" customWidth="1"/>
    <col min="7" max="7" width="46.5" style="2" customWidth="1"/>
    <col min="8" max="8" width="33" style="2" customWidth="1"/>
    <col min="9" max="9" width="43.69921875" style="2" customWidth="1"/>
    <col min="10" max="10" width="37.59765625" style="2" customWidth="1"/>
    <col min="11" max="11" width="70.69921875" style="2" bestFit="1" customWidth="1"/>
    <col min="12" max="12" width="62.59765625" style="2" customWidth="1"/>
    <col min="13" max="15" width="69" style="2" bestFit="1" customWidth="1"/>
    <col min="16" max="16" width="43.09765625" style="2" bestFit="1" customWidth="1"/>
    <col min="17" max="17" width="42" style="2" customWidth="1"/>
    <col min="18" max="19" width="44.09765625" style="2" bestFit="1" customWidth="1"/>
    <col min="20" max="23" width="24.69921875" style="2" customWidth="1"/>
    <col min="24" max="24" width="15.3984375" style="2" bestFit="1" customWidth="1"/>
    <col min="25" max="25" width="33.19921875" style="2" customWidth="1"/>
    <col min="26" max="27" width="15.09765625" style="2" bestFit="1" customWidth="1"/>
    <col min="28" max="28" width="41.09765625" style="2" customWidth="1"/>
    <col min="29" max="29" width="15.3984375" style="2" bestFit="1" customWidth="1"/>
    <col min="30" max="30" width="17.19921875" style="2" customWidth="1"/>
    <col min="31" max="16384" width="9" style="2"/>
  </cols>
  <sheetData>
    <row r="2" spans="1:30" ht="15.6" thickBot="1">
      <c r="B2" s="35" t="s">
        <v>21</v>
      </c>
    </row>
    <row r="3" spans="1:30">
      <c r="A3" s="2" t="s">
        <v>122</v>
      </c>
      <c r="B3" s="36" t="s">
        <v>22</v>
      </c>
      <c r="C3" s="37" t="s">
        <v>517</v>
      </c>
      <c r="D3" s="37" t="s">
        <v>518</v>
      </c>
      <c r="E3" s="38" t="s">
        <v>519</v>
      </c>
      <c r="F3" s="39" t="s">
        <v>520</v>
      </c>
      <c r="G3" s="39" t="s">
        <v>507</v>
      </c>
      <c r="H3" s="39"/>
      <c r="I3" s="39"/>
      <c r="J3" s="145"/>
      <c r="K3" s="40" t="s">
        <v>521</v>
      </c>
      <c r="L3" s="37" t="s">
        <v>522</v>
      </c>
      <c r="M3" s="41" t="s">
        <v>523</v>
      </c>
      <c r="N3" s="42" t="s">
        <v>524</v>
      </c>
      <c r="O3" s="43" t="s">
        <v>525</v>
      </c>
      <c r="P3" s="43" t="s">
        <v>526</v>
      </c>
      <c r="Q3" s="41" t="s">
        <v>527</v>
      </c>
      <c r="R3" s="44" t="s">
        <v>528</v>
      </c>
      <c r="S3" s="41" t="s">
        <v>529</v>
      </c>
      <c r="T3" s="41" t="s">
        <v>530</v>
      </c>
      <c r="U3" s="41" t="s">
        <v>531</v>
      </c>
      <c r="V3" s="41" t="s">
        <v>532</v>
      </c>
      <c r="W3" s="41" t="s">
        <v>533</v>
      </c>
      <c r="X3" s="41" t="s">
        <v>534</v>
      </c>
      <c r="Y3" s="41" t="s">
        <v>535</v>
      </c>
      <c r="Z3" s="42" t="s">
        <v>536</v>
      </c>
      <c r="AA3" s="45" t="s">
        <v>23</v>
      </c>
      <c r="AB3" s="46" t="s">
        <v>1021</v>
      </c>
      <c r="AC3" s="47" t="s">
        <v>516</v>
      </c>
      <c r="AD3" s="48" t="s">
        <v>198</v>
      </c>
    </row>
    <row r="4" spans="1:30" ht="15.6">
      <c r="B4" s="163"/>
      <c r="C4" s="168" t="s">
        <v>681</v>
      </c>
      <c r="D4" s="168" t="s">
        <v>680</v>
      </c>
      <c r="E4" s="201" t="s">
        <v>702</v>
      </c>
      <c r="F4" s="169" t="s">
        <v>727</v>
      </c>
      <c r="G4" s="169" t="s">
        <v>507</v>
      </c>
      <c r="H4" s="169"/>
      <c r="I4" s="169"/>
      <c r="J4" s="170"/>
      <c r="K4" s="171" t="s">
        <v>794</v>
      </c>
      <c r="L4" s="168" t="s">
        <v>683</v>
      </c>
      <c r="M4" s="202" t="s">
        <v>704</v>
      </c>
      <c r="N4" s="173" t="s">
        <v>729</v>
      </c>
      <c r="O4" s="174" t="s">
        <v>795</v>
      </c>
      <c r="P4" s="174" t="s">
        <v>682</v>
      </c>
      <c r="Q4" s="202" t="s">
        <v>703</v>
      </c>
      <c r="R4" s="175" t="s">
        <v>728</v>
      </c>
      <c r="S4" s="172" t="s">
        <v>369</v>
      </c>
      <c r="T4" s="172" t="s">
        <v>684</v>
      </c>
      <c r="U4" s="172" t="s">
        <v>730</v>
      </c>
      <c r="V4" s="172" t="s">
        <v>730</v>
      </c>
      <c r="W4" s="172" t="s">
        <v>382</v>
      </c>
      <c r="X4" s="172" t="s">
        <v>686</v>
      </c>
      <c r="Y4" s="172" t="s">
        <v>676</v>
      </c>
      <c r="Z4" s="173" t="s">
        <v>685</v>
      </c>
      <c r="AA4" s="176"/>
      <c r="AB4" s="177"/>
      <c r="AC4" s="178"/>
      <c r="AD4" s="179"/>
    </row>
    <row r="5" spans="1:30">
      <c r="B5" s="805" t="s">
        <v>24</v>
      </c>
      <c r="C5" s="49" t="s">
        <v>25</v>
      </c>
      <c r="D5" s="49" t="s">
        <v>26</v>
      </c>
      <c r="E5" s="50" t="s">
        <v>150</v>
      </c>
      <c r="F5" s="51" t="s">
        <v>151</v>
      </c>
      <c r="G5" s="51" t="s">
        <v>25</v>
      </c>
      <c r="H5" s="51" t="s">
        <v>26</v>
      </c>
      <c r="I5" s="51" t="s">
        <v>150</v>
      </c>
      <c r="J5" s="146" t="s">
        <v>151</v>
      </c>
      <c r="K5" s="156" t="s">
        <v>25</v>
      </c>
      <c r="L5" s="49" t="s">
        <v>26</v>
      </c>
      <c r="M5" s="52" t="s">
        <v>150</v>
      </c>
      <c r="N5" s="53" t="s">
        <v>151</v>
      </c>
      <c r="O5" s="54" t="s">
        <v>25</v>
      </c>
      <c r="P5" s="55" t="s">
        <v>26</v>
      </c>
      <c r="Q5" s="52" t="s">
        <v>150</v>
      </c>
      <c r="R5" s="56" t="s">
        <v>151</v>
      </c>
      <c r="S5" s="52" t="s">
        <v>25</v>
      </c>
      <c r="T5" s="52" t="s">
        <v>26</v>
      </c>
      <c r="U5" s="52" t="s">
        <v>150</v>
      </c>
      <c r="V5" s="52" t="s">
        <v>151</v>
      </c>
      <c r="W5" s="52" t="s">
        <v>25</v>
      </c>
      <c r="X5" s="52" t="s">
        <v>26</v>
      </c>
      <c r="Y5" s="52" t="s">
        <v>150</v>
      </c>
      <c r="Z5" s="53" t="s">
        <v>151</v>
      </c>
      <c r="AA5" s="57" t="s">
        <v>27</v>
      </c>
      <c r="AB5" s="58" t="s">
        <v>26</v>
      </c>
      <c r="AC5" s="59" t="s">
        <v>150</v>
      </c>
      <c r="AD5" s="60" t="s">
        <v>151</v>
      </c>
    </row>
    <row r="6" spans="1:30" ht="45">
      <c r="B6" s="806"/>
      <c r="C6" s="61" t="s">
        <v>47</v>
      </c>
      <c r="D6" s="61" t="s">
        <v>948</v>
      </c>
      <c r="E6" s="61" t="s">
        <v>956</v>
      </c>
      <c r="F6" s="62" t="s">
        <v>171</v>
      </c>
      <c r="G6" s="62"/>
      <c r="H6" s="62"/>
      <c r="I6" s="62"/>
      <c r="J6" s="64"/>
      <c r="K6" s="63" t="s">
        <v>40</v>
      </c>
      <c r="L6" s="61" t="s">
        <v>802</v>
      </c>
      <c r="M6" s="61" t="s">
        <v>426</v>
      </c>
      <c r="N6" s="64" t="s">
        <v>181</v>
      </c>
      <c r="O6" s="65" t="s">
        <v>497</v>
      </c>
      <c r="P6" s="61" t="s">
        <v>962</v>
      </c>
      <c r="Q6" s="144" t="s">
        <v>499</v>
      </c>
      <c r="R6" s="62" t="s">
        <v>503</v>
      </c>
      <c r="S6" s="197" t="s">
        <v>392</v>
      </c>
      <c r="T6" s="197" t="s">
        <v>850</v>
      </c>
      <c r="U6" s="198" t="s">
        <v>850</v>
      </c>
      <c r="V6" s="66" t="s">
        <v>850</v>
      </c>
      <c r="W6" s="61" t="s">
        <v>389</v>
      </c>
      <c r="X6" s="61" t="s">
        <v>806</v>
      </c>
      <c r="Y6" s="61" t="s">
        <v>386</v>
      </c>
      <c r="Z6" s="64" t="s">
        <v>383</v>
      </c>
      <c r="AA6" s="67" t="s">
        <v>30</v>
      </c>
      <c r="AB6" s="18" t="s">
        <v>31</v>
      </c>
      <c r="AC6" s="18" t="s">
        <v>156</v>
      </c>
      <c r="AD6" s="68" t="s">
        <v>156</v>
      </c>
    </row>
    <row r="7" spans="1:30" ht="30">
      <c r="B7" s="806"/>
      <c r="C7" s="331" t="s">
        <v>972</v>
      </c>
      <c r="D7" s="331" t="s">
        <v>973</v>
      </c>
      <c r="E7" s="331" t="s">
        <v>974</v>
      </c>
      <c r="F7" s="332" t="s">
        <v>975</v>
      </c>
      <c r="G7" s="62"/>
      <c r="H7" s="62"/>
      <c r="I7" s="62"/>
      <c r="J7" s="64"/>
      <c r="K7" s="63" t="s">
        <v>41</v>
      </c>
      <c r="L7" s="61" t="s">
        <v>803</v>
      </c>
      <c r="M7" s="61" t="s">
        <v>427</v>
      </c>
      <c r="N7" s="64" t="s">
        <v>182</v>
      </c>
      <c r="O7" s="65" t="s">
        <v>44</v>
      </c>
      <c r="P7" s="61" t="s">
        <v>805</v>
      </c>
      <c r="Q7" s="61" t="s">
        <v>500</v>
      </c>
      <c r="R7" s="62" t="s">
        <v>504</v>
      </c>
      <c r="S7" s="197" t="s">
        <v>393</v>
      </c>
      <c r="T7" s="197" t="s">
        <v>851</v>
      </c>
      <c r="U7" s="197" t="s">
        <v>851</v>
      </c>
      <c r="V7" s="66" t="s">
        <v>851</v>
      </c>
      <c r="W7" s="61" t="s">
        <v>390</v>
      </c>
      <c r="X7" s="61" t="s">
        <v>807</v>
      </c>
      <c r="Y7" s="61" t="s">
        <v>387</v>
      </c>
      <c r="Z7" s="64" t="s">
        <v>384</v>
      </c>
      <c r="AA7" s="67" t="s">
        <v>34</v>
      </c>
      <c r="AB7" s="18" t="s">
        <v>35</v>
      </c>
      <c r="AC7" s="18" t="s">
        <v>157</v>
      </c>
      <c r="AD7" s="68" t="s">
        <v>197</v>
      </c>
    </row>
    <row r="8" spans="1:30" ht="30">
      <c r="B8" s="806"/>
      <c r="C8" s="61" t="s">
        <v>48</v>
      </c>
      <c r="D8" s="61" t="s">
        <v>796</v>
      </c>
      <c r="E8" s="61" t="s">
        <v>428</v>
      </c>
      <c r="F8" s="62" t="s">
        <v>172</v>
      </c>
      <c r="G8" s="62"/>
      <c r="H8" s="62"/>
      <c r="I8" s="62"/>
      <c r="J8" s="64"/>
      <c r="K8" s="63" t="s">
        <v>42</v>
      </c>
      <c r="L8" s="61" t="s">
        <v>804</v>
      </c>
      <c r="M8" s="61" t="s">
        <v>429</v>
      </c>
      <c r="N8" s="64" t="s">
        <v>183</v>
      </c>
      <c r="O8" s="65" t="s">
        <v>45</v>
      </c>
      <c r="P8" s="61" t="s">
        <v>963</v>
      </c>
      <c r="Q8" s="61" t="s">
        <v>501</v>
      </c>
      <c r="R8" s="62" t="s">
        <v>505</v>
      </c>
      <c r="S8" s="197" t="s">
        <v>394</v>
      </c>
      <c r="T8" s="197" t="s">
        <v>852</v>
      </c>
      <c r="U8" s="197" t="s">
        <v>852</v>
      </c>
      <c r="V8" s="66" t="s">
        <v>852</v>
      </c>
      <c r="W8" s="61" t="s">
        <v>391</v>
      </c>
      <c r="X8" s="61" t="s">
        <v>808</v>
      </c>
      <c r="Y8" s="61" t="s">
        <v>388</v>
      </c>
      <c r="Z8" s="64" t="s">
        <v>1020</v>
      </c>
      <c r="AA8" s="67"/>
      <c r="AB8" s="18"/>
      <c r="AC8" s="19"/>
      <c r="AD8" s="68"/>
    </row>
    <row r="9" spans="1:30" ht="18">
      <c r="B9" s="806"/>
      <c r="C9" s="61" t="s">
        <v>53</v>
      </c>
      <c r="D9" s="61" t="s">
        <v>797</v>
      </c>
      <c r="E9" s="61" t="s">
        <v>957</v>
      </c>
      <c r="F9" s="62" t="s">
        <v>432</v>
      </c>
      <c r="G9" s="62"/>
      <c r="H9" s="62"/>
      <c r="I9" s="62"/>
      <c r="J9" s="64"/>
      <c r="K9" s="335" t="s">
        <v>77</v>
      </c>
      <c r="L9" s="331" t="s">
        <v>809</v>
      </c>
      <c r="M9" s="336" t="s">
        <v>167</v>
      </c>
      <c r="N9" s="337" t="s">
        <v>816</v>
      </c>
      <c r="O9" s="65" t="s">
        <v>46</v>
      </c>
      <c r="P9" s="61" t="s">
        <v>800</v>
      </c>
      <c r="Q9" s="61" t="s">
        <v>155</v>
      </c>
      <c r="R9" s="62" t="s">
        <v>155</v>
      </c>
      <c r="S9" s="66" t="s">
        <v>395</v>
      </c>
      <c r="T9" s="197" t="s">
        <v>853</v>
      </c>
      <c r="U9" s="197" t="s">
        <v>853</v>
      </c>
      <c r="V9" s="66" t="s">
        <v>853</v>
      </c>
      <c r="W9" s="61" t="s">
        <v>385</v>
      </c>
      <c r="X9" s="61" t="s">
        <v>809</v>
      </c>
      <c r="Y9" s="61" t="s">
        <v>1352</v>
      </c>
      <c r="Z9" s="64" t="s">
        <v>33</v>
      </c>
      <c r="AA9" s="67"/>
      <c r="AB9" s="18"/>
      <c r="AC9" s="19"/>
      <c r="AD9" s="68"/>
    </row>
    <row r="10" spans="1:30" ht="30">
      <c r="B10" s="806"/>
      <c r="C10" s="61" t="s">
        <v>45</v>
      </c>
      <c r="D10" s="61" t="s">
        <v>949</v>
      </c>
      <c r="E10" s="61" t="s">
        <v>433</v>
      </c>
      <c r="F10" s="62" t="s">
        <v>177</v>
      </c>
      <c r="G10" s="62"/>
      <c r="H10" s="62"/>
      <c r="I10" s="62"/>
      <c r="J10" s="64"/>
      <c r="K10" s="330" t="s">
        <v>38</v>
      </c>
      <c r="L10" s="331" t="s">
        <v>139</v>
      </c>
      <c r="M10" s="331" t="s">
        <v>38</v>
      </c>
      <c r="N10" s="332" t="s">
        <v>38</v>
      </c>
      <c r="O10" s="63" t="s">
        <v>498</v>
      </c>
      <c r="P10" s="61" t="s">
        <v>37</v>
      </c>
      <c r="Q10" s="61" t="s">
        <v>502</v>
      </c>
      <c r="R10" s="62" t="s">
        <v>506</v>
      </c>
      <c r="S10" s="66" t="s">
        <v>396</v>
      </c>
      <c r="T10" s="66" t="s">
        <v>854</v>
      </c>
      <c r="U10" s="66" t="s">
        <v>854</v>
      </c>
      <c r="V10" s="66" t="s">
        <v>854</v>
      </c>
      <c r="W10" s="330" t="s">
        <v>38</v>
      </c>
      <c r="X10" s="331" t="s">
        <v>139</v>
      </c>
      <c r="Y10" s="331" t="s">
        <v>38</v>
      </c>
      <c r="Z10" s="332" t="s">
        <v>38</v>
      </c>
      <c r="AA10" s="67"/>
      <c r="AB10" s="18"/>
      <c r="AC10" s="19"/>
      <c r="AD10" s="68"/>
    </row>
    <row r="11" spans="1:30" ht="18">
      <c r="B11" s="806"/>
      <c r="C11" s="61" t="s">
        <v>54</v>
      </c>
      <c r="D11" s="61" t="s">
        <v>798</v>
      </c>
      <c r="E11" s="61" t="s">
        <v>434</v>
      </c>
      <c r="F11" s="62" t="s">
        <v>178</v>
      </c>
      <c r="G11" s="62"/>
      <c r="H11" s="62"/>
      <c r="I11" s="62"/>
      <c r="J11" s="64"/>
      <c r="K11" s="63"/>
      <c r="L11" s="61"/>
      <c r="M11" s="69"/>
      <c r="N11" s="70"/>
      <c r="O11" s="330" t="s">
        <v>38</v>
      </c>
      <c r="P11" s="331" t="s">
        <v>139</v>
      </c>
      <c r="Q11" s="331" t="s">
        <v>38</v>
      </c>
      <c r="R11" s="332" t="s">
        <v>38</v>
      </c>
      <c r="S11" s="66" t="s">
        <v>397</v>
      </c>
      <c r="T11" s="66" t="s">
        <v>855</v>
      </c>
      <c r="U11" s="66" t="s">
        <v>855</v>
      </c>
      <c r="V11" s="66" t="s">
        <v>855</v>
      </c>
      <c r="W11" s="61"/>
      <c r="X11" s="61"/>
      <c r="Y11" s="61"/>
      <c r="Z11" s="64"/>
      <c r="AA11" s="67"/>
      <c r="AB11" s="18"/>
      <c r="AC11" s="19"/>
      <c r="AD11" s="68"/>
    </row>
    <row r="12" spans="1:30" ht="22.8">
      <c r="B12" s="806"/>
      <c r="C12" s="61" t="s">
        <v>55</v>
      </c>
      <c r="D12" s="61" t="s">
        <v>799</v>
      </c>
      <c r="E12" s="61" t="s">
        <v>152</v>
      </c>
      <c r="F12" s="62" t="s">
        <v>179</v>
      </c>
      <c r="G12" s="62"/>
      <c r="H12" s="62"/>
      <c r="I12" s="62"/>
      <c r="J12" s="64"/>
      <c r="K12" s="63"/>
      <c r="L12" s="61"/>
      <c r="M12" s="69"/>
      <c r="N12" s="70"/>
      <c r="O12" s="330" t="s">
        <v>507</v>
      </c>
      <c r="P12" s="331" t="s">
        <v>969</v>
      </c>
      <c r="Q12" s="333" t="s">
        <v>971</v>
      </c>
      <c r="R12" s="332" t="s">
        <v>970</v>
      </c>
      <c r="S12" s="66" t="s">
        <v>398</v>
      </c>
      <c r="T12" s="66" t="s">
        <v>856</v>
      </c>
      <c r="U12" s="66" t="s">
        <v>856</v>
      </c>
      <c r="V12" s="66" t="s">
        <v>856</v>
      </c>
      <c r="W12" s="61"/>
      <c r="X12" s="61"/>
      <c r="Y12" s="61"/>
      <c r="Z12" s="64"/>
      <c r="AA12" s="67"/>
      <c r="AB12" s="18"/>
      <c r="AC12" s="19"/>
      <c r="AD12" s="68"/>
    </row>
    <row r="13" spans="1:30">
      <c r="B13" s="806"/>
      <c r="C13" s="61" t="s">
        <v>46</v>
      </c>
      <c r="D13" s="61" t="s">
        <v>800</v>
      </c>
      <c r="E13" s="61" t="s">
        <v>153</v>
      </c>
      <c r="F13" s="62" t="s">
        <v>153</v>
      </c>
      <c r="G13" s="62"/>
      <c r="H13" s="62"/>
      <c r="I13" s="62"/>
      <c r="J13" s="64"/>
      <c r="K13" s="63"/>
      <c r="L13" s="61"/>
      <c r="M13" s="69"/>
      <c r="N13" s="70"/>
      <c r="O13" s="65"/>
      <c r="P13" s="61"/>
      <c r="Q13" s="61"/>
      <c r="R13" s="62"/>
      <c r="S13" s="66" t="s">
        <v>399</v>
      </c>
      <c r="T13" s="66" t="s">
        <v>857</v>
      </c>
      <c r="U13" s="66" t="s">
        <v>857</v>
      </c>
      <c r="V13" s="66" t="s">
        <v>857</v>
      </c>
      <c r="W13" s="61"/>
      <c r="X13" s="61"/>
      <c r="Y13" s="61"/>
      <c r="Z13" s="64"/>
      <c r="AA13" s="67"/>
      <c r="AB13" s="18"/>
      <c r="AC13" s="19"/>
      <c r="AD13" s="68"/>
    </row>
    <row r="14" spans="1:30" ht="22.8">
      <c r="B14" s="806"/>
      <c r="C14" s="61" t="s">
        <v>380</v>
      </c>
      <c r="D14" s="61" t="s">
        <v>37</v>
      </c>
      <c r="E14" s="61" t="s">
        <v>435</v>
      </c>
      <c r="F14" s="62" t="s">
        <v>381</v>
      </c>
      <c r="G14" s="62"/>
      <c r="H14" s="62"/>
      <c r="I14" s="62"/>
      <c r="J14" s="64"/>
      <c r="K14" s="63"/>
      <c r="L14" s="61"/>
      <c r="M14" s="69"/>
      <c r="N14" s="70"/>
      <c r="O14" s="65"/>
      <c r="P14" s="61"/>
      <c r="Q14" s="61"/>
      <c r="R14" s="62"/>
      <c r="S14" s="66" t="s">
        <v>400</v>
      </c>
      <c r="T14" s="66" t="s">
        <v>858</v>
      </c>
      <c r="U14" s="66" t="s">
        <v>858</v>
      </c>
      <c r="V14" s="66" t="s">
        <v>858</v>
      </c>
      <c r="W14" s="61"/>
      <c r="X14" s="61"/>
      <c r="Y14" s="61"/>
      <c r="Z14" s="64"/>
      <c r="AA14" s="67"/>
      <c r="AB14" s="18"/>
      <c r="AC14" s="19"/>
      <c r="AD14" s="68"/>
    </row>
    <row r="15" spans="1:30" ht="22.8">
      <c r="B15" s="806"/>
      <c r="C15" s="331" t="s">
        <v>38</v>
      </c>
      <c r="D15" s="331" t="s">
        <v>139</v>
      </c>
      <c r="E15" s="331" t="s">
        <v>38</v>
      </c>
      <c r="F15" s="332" t="s">
        <v>38</v>
      </c>
      <c r="G15" s="62"/>
      <c r="H15" s="62"/>
      <c r="I15" s="62"/>
      <c r="J15" s="64"/>
      <c r="K15" s="63"/>
      <c r="L15" s="61"/>
      <c r="M15" s="69"/>
      <c r="N15" s="70"/>
      <c r="O15" s="65"/>
      <c r="P15" s="61"/>
      <c r="Q15" s="61"/>
      <c r="R15" s="62"/>
      <c r="S15" s="66" t="s">
        <v>401</v>
      </c>
      <c r="T15" s="66" t="s">
        <v>859</v>
      </c>
      <c r="U15" s="66" t="s">
        <v>859</v>
      </c>
      <c r="V15" s="66" t="s">
        <v>859</v>
      </c>
      <c r="W15" s="61"/>
      <c r="X15" s="61"/>
      <c r="Y15" s="61"/>
      <c r="Z15" s="64"/>
      <c r="AA15" s="67"/>
      <c r="AB15" s="18"/>
      <c r="AC15" s="19"/>
      <c r="AD15" s="68"/>
    </row>
    <row r="16" spans="1:30" ht="22.8">
      <c r="B16" s="806"/>
      <c r="C16" s="320" t="s">
        <v>49</v>
      </c>
      <c r="D16" s="320" t="s">
        <v>951</v>
      </c>
      <c r="E16" s="321" t="s">
        <v>958</v>
      </c>
      <c r="F16" s="322" t="s">
        <v>173</v>
      </c>
      <c r="G16" s="62"/>
      <c r="H16" s="62"/>
      <c r="I16" s="62"/>
      <c r="J16" s="64"/>
      <c r="K16" s="63"/>
      <c r="L16" s="61"/>
      <c r="M16" s="69"/>
      <c r="N16" s="70"/>
      <c r="O16" s="65"/>
      <c r="P16" s="61"/>
      <c r="Q16" s="61"/>
      <c r="R16" s="62"/>
      <c r="S16" s="199" t="s">
        <v>402</v>
      </c>
      <c r="T16" s="66" t="s">
        <v>860</v>
      </c>
      <c r="U16" s="199" t="s">
        <v>860</v>
      </c>
      <c r="V16" s="199" t="s">
        <v>860</v>
      </c>
      <c r="W16" s="61"/>
      <c r="X16" s="61"/>
      <c r="Y16" s="61"/>
      <c r="Z16" s="64"/>
      <c r="AA16" s="67"/>
      <c r="AB16" s="18"/>
      <c r="AC16" s="19"/>
      <c r="AD16" s="68"/>
    </row>
    <row r="17" spans="2:30" ht="22.8">
      <c r="B17" s="806"/>
      <c r="C17" s="320" t="s">
        <v>50</v>
      </c>
      <c r="D17" s="320" t="s">
        <v>57</v>
      </c>
      <c r="E17" s="320" t="s">
        <v>430</v>
      </c>
      <c r="F17" s="322" t="s">
        <v>174</v>
      </c>
      <c r="G17" s="62"/>
      <c r="H17" s="62"/>
      <c r="I17" s="62"/>
      <c r="J17" s="64"/>
      <c r="K17" s="63"/>
      <c r="L17" s="61"/>
      <c r="M17" s="69"/>
      <c r="N17" s="70"/>
      <c r="O17" s="65"/>
      <c r="P17" s="61"/>
      <c r="Q17" s="69"/>
      <c r="R17" s="71"/>
      <c r="S17" s="199" t="s">
        <v>403</v>
      </c>
      <c r="T17" s="66" t="s">
        <v>861</v>
      </c>
      <c r="U17" s="199" t="s">
        <v>861</v>
      </c>
      <c r="V17" s="199" t="s">
        <v>861</v>
      </c>
      <c r="W17" s="69"/>
      <c r="X17" s="69"/>
      <c r="Y17" s="69"/>
      <c r="Z17" s="70"/>
      <c r="AA17" s="67"/>
      <c r="AB17" s="18"/>
      <c r="AC17" s="19"/>
      <c r="AD17" s="68"/>
    </row>
    <row r="18" spans="2:30" ht="22.8">
      <c r="B18" s="806"/>
      <c r="C18" s="320" t="s">
        <v>51</v>
      </c>
      <c r="D18" s="320" t="s">
        <v>952</v>
      </c>
      <c r="E18" s="321" t="s">
        <v>959</v>
      </c>
      <c r="F18" s="322" t="s">
        <v>175</v>
      </c>
      <c r="G18" s="62"/>
      <c r="H18" s="62"/>
      <c r="I18" s="62"/>
      <c r="J18" s="64"/>
      <c r="K18" s="63"/>
      <c r="L18" s="61"/>
      <c r="M18" s="69"/>
      <c r="N18" s="70"/>
      <c r="O18" s="65"/>
      <c r="P18" s="61"/>
      <c r="Q18" s="69"/>
      <c r="R18" s="71"/>
      <c r="S18" s="199" t="s">
        <v>404</v>
      </c>
      <c r="T18" s="66" t="s">
        <v>862</v>
      </c>
      <c r="U18" s="199" t="s">
        <v>862</v>
      </c>
      <c r="V18" s="199" t="s">
        <v>862</v>
      </c>
      <c r="W18" s="69"/>
      <c r="X18" s="69"/>
      <c r="Y18" s="69"/>
      <c r="Z18" s="70"/>
      <c r="AA18" s="67"/>
      <c r="AB18" s="18"/>
      <c r="AC18" s="19"/>
      <c r="AD18" s="68"/>
    </row>
    <row r="19" spans="2:30" ht="22.8">
      <c r="B19" s="806"/>
      <c r="C19" s="320" t="s">
        <v>52</v>
      </c>
      <c r="D19" s="320" t="s">
        <v>59</v>
      </c>
      <c r="E19" s="320" t="s">
        <v>431</v>
      </c>
      <c r="F19" s="322" t="s">
        <v>176</v>
      </c>
      <c r="G19" s="62"/>
      <c r="H19" s="62"/>
      <c r="I19" s="62"/>
      <c r="J19" s="64"/>
      <c r="K19" s="63"/>
      <c r="L19" s="61"/>
      <c r="M19" s="69"/>
      <c r="N19" s="70"/>
      <c r="O19" s="65"/>
      <c r="P19" s="61"/>
      <c r="Q19" s="69"/>
      <c r="R19" s="71"/>
      <c r="S19" s="200" t="s">
        <v>405</v>
      </c>
      <c r="T19" s="79" t="s">
        <v>863</v>
      </c>
      <c r="U19" s="200" t="s">
        <v>863</v>
      </c>
      <c r="V19" s="200" t="s">
        <v>863</v>
      </c>
      <c r="W19" s="69"/>
      <c r="X19" s="69"/>
      <c r="Y19" s="69"/>
      <c r="Z19" s="70"/>
      <c r="AA19" s="67"/>
      <c r="AB19" s="18"/>
      <c r="AC19" s="19"/>
      <c r="AD19" s="68"/>
    </row>
    <row r="20" spans="2:30" ht="15.6">
      <c r="B20" s="806"/>
      <c r="C20" s="323" t="s">
        <v>480</v>
      </c>
      <c r="D20" s="323" t="s">
        <v>801</v>
      </c>
      <c r="E20" s="324" t="s">
        <v>154</v>
      </c>
      <c r="F20" s="325" t="s">
        <v>180</v>
      </c>
      <c r="G20" s="73"/>
      <c r="H20" s="73"/>
      <c r="I20" s="73"/>
      <c r="J20" s="147"/>
      <c r="K20" s="74"/>
      <c r="L20" s="72"/>
      <c r="M20" s="75"/>
      <c r="N20" s="76"/>
      <c r="O20" s="77"/>
      <c r="P20" s="72"/>
      <c r="Q20" s="75"/>
      <c r="R20" s="78"/>
      <c r="S20" s="200" t="s">
        <v>406</v>
      </c>
      <c r="T20" s="79" t="s">
        <v>864</v>
      </c>
      <c r="U20" s="200" t="s">
        <v>864</v>
      </c>
      <c r="V20" s="200" t="s">
        <v>864</v>
      </c>
      <c r="W20" s="75"/>
      <c r="X20" s="75"/>
      <c r="Y20" s="75"/>
      <c r="Z20" s="76"/>
      <c r="AA20" s="80"/>
      <c r="AB20" s="81"/>
      <c r="AC20" s="82"/>
      <c r="AD20" s="83"/>
    </row>
    <row r="21" spans="2:30">
      <c r="B21" s="806"/>
      <c r="C21" s="72"/>
      <c r="D21" s="72"/>
      <c r="E21" s="72"/>
      <c r="F21" s="73"/>
      <c r="G21" s="73"/>
      <c r="H21" s="73"/>
      <c r="I21" s="73"/>
      <c r="J21" s="147"/>
      <c r="K21" s="74"/>
      <c r="L21" s="72"/>
      <c r="M21" s="75"/>
      <c r="N21" s="76"/>
      <c r="O21" s="77"/>
      <c r="P21" s="72"/>
      <c r="Q21" s="75"/>
      <c r="R21" s="78"/>
      <c r="S21" s="200" t="s">
        <v>407</v>
      </c>
      <c r="T21" s="200" t="s">
        <v>865</v>
      </c>
      <c r="U21" s="200" t="s">
        <v>865</v>
      </c>
      <c r="V21" s="200" t="s">
        <v>865</v>
      </c>
      <c r="W21" s="75"/>
      <c r="X21" s="75"/>
      <c r="Y21" s="75"/>
      <c r="Z21" s="76"/>
      <c r="AA21" s="80"/>
      <c r="AB21" s="81"/>
      <c r="AC21" s="82"/>
      <c r="AD21" s="83"/>
    </row>
    <row r="22" spans="2:30">
      <c r="B22" s="806"/>
      <c r="C22" s="250" t="s">
        <v>902</v>
      </c>
      <c r="D22" s="250" t="s">
        <v>903</v>
      </c>
      <c r="E22" s="250" t="s">
        <v>904</v>
      </c>
      <c r="F22" s="251" t="s">
        <v>905</v>
      </c>
      <c r="G22" s="251"/>
      <c r="H22" s="251"/>
      <c r="I22" s="251"/>
      <c r="J22" s="252"/>
      <c r="K22" s="253"/>
      <c r="L22" s="250"/>
      <c r="M22" s="254"/>
      <c r="N22" s="255"/>
      <c r="O22" s="256" t="s">
        <v>921</v>
      </c>
      <c r="P22" s="250" t="s">
        <v>922</v>
      </c>
      <c r="Q22" s="254" t="s">
        <v>923</v>
      </c>
      <c r="R22" s="257" t="s">
        <v>924</v>
      </c>
      <c r="S22" s="200" t="s">
        <v>409</v>
      </c>
      <c r="T22" s="200" t="s">
        <v>866</v>
      </c>
      <c r="U22" s="200" t="s">
        <v>866</v>
      </c>
      <c r="V22" s="200" t="s">
        <v>866</v>
      </c>
      <c r="W22" s="75"/>
      <c r="X22" s="75"/>
      <c r="Y22" s="75"/>
      <c r="Z22" s="76"/>
      <c r="AA22" s="80"/>
      <c r="AB22" s="81"/>
      <c r="AC22" s="82"/>
      <c r="AD22" s="83"/>
    </row>
    <row r="23" spans="2:30">
      <c r="B23" s="806"/>
      <c r="C23" s="72"/>
      <c r="D23" s="72"/>
      <c r="E23" s="72"/>
      <c r="F23" s="73"/>
      <c r="G23" s="73"/>
      <c r="H23" s="73"/>
      <c r="I23" s="73"/>
      <c r="J23" s="147"/>
      <c r="K23" s="74"/>
      <c r="L23" s="72"/>
      <c r="M23" s="75"/>
      <c r="N23" s="76"/>
      <c r="O23" s="77"/>
      <c r="P23" s="72"/>
      <c r="Q23" s="75"/>
      <c r="R23" s="78"/>
      <c r="S23" s="200" t="s">
        <v>408</v>
      </c>
      <c r="T23" s="200" t="s">
        <v>867</v>
      </c>
      <c r="U23" s="200" t="s">
        <v>867</v>
      </c>
      <c r="V23" s="200" t="s">
        <v>867</v>
      </c>
      <c r="W23" s="75"/>
      <c r="X23" s="75"/>
      <c r="Y23" s="75"/>
      <c r="Z23" s="76"/>
      <c r="AA23" s="80"/>
      <c r="AB23" s="81"/>
      <c r="AC23" s="82"/>
      <c r="AD23" s="83"/>
    </row>
    <row r="24" spans="2:30">
      <c r="B24" s="806"/>
      <c r="C24" s="334" t="s">
        <v>976</v>
      </c>
      <c r="D24" s="72" t="s">
        <v>56</v>
      </c>
      <c r="E24" s="72" t="s">
        <v>894</v>
      </c>
      <c r="F24" s="73" t="s">
        <v>895</v>
      </c>
      <c r="G24" s="73"/>
      <c r="H24" s="73"/>
      <c r="I24" s="73"/>
      <c r="J24" s="147"/>
      <c r="K24" s="74"/>
      <c r="L24" s="72"/>
      <c r="M24" s="75"/>
      <c r="N24" s="78"/>
      <c r="O24" s="258" t="s">
        <v>908</v>
      </c>
      <c r="P24" s="259" t="s">
        <v>964</v>
      </c>
      <c r="Q24" s="75" t="s">
        <v>913</v>
      </c>
      <c r="R24" s="78" t="s">
        <v>913</v>
      </c>
      <c r="S24" s="200" t="s">
        <v>410</v>
      </c>
      <c r="T24" s="200" t="s">
        <v>868</v>
      </c>
      <c r="U24" s="200" t="s">
        <v>868</v>
      </c>
      <c r="V24" s="200" t="s">
        <v>868</v>
      </c>
      <c r="W24" s="75"/>
      <c r="X24" s="75"/>
      <c r="Y24" s="75"/>
      <c r="Z24" s="76"/>
      <c r="AA24" s="80"/>
      <c r="AB24" s="81"/>
      <c r="AC24" s="82"/>
      <c r="AD24" s="83"/>
    </row>
    <row r="25" spans="2:30">
      <c r="B25" s="806"/>
      <c r="C25" s="72" t="s">
        <v>50</v>
      </c>
      <c r="D25" s="72" t="s">
        <v>57</v>
      </c>
      <c r="E25" s="72" t="s">
        <v>896</v>
      </c>
      <c r="F25" s="73" t="s">
        <v>897</v>
      </c>
      <c r="G25" s="73"/>
      <c r="H25" s="73"/>
      <c r="I25" s="73"/>
      <c r="J25" s="147"/>
      <c r="K25" s="74"/>
      <c r="L25" s="72"/>
      <c r="M25" s="75"/>
      <c r="N25" s="78"/>
      <c r="O25" s="258" t="s">
        <v>909</v>
      </c>
      <c r="P25" s="259" t="s">
        <v>914</v>
      </c>
      <c r="Q25" s="75" t="s">
        <v>914</v>
      </c>
      <c r="R25" s="78" t="s">
        <v>914</v>
      </c>
      <c r="S25" s="200" t="s">
        <v>411</v>
      </c>
      <c r="T25" s="200" t="s">
        <v>869</v>
      </c>
      <c r="U25" s="200" t="s">
        <v>869</v>
      </c>
      <c r="V25" s="200" t="s">
        <v>869</v>
      </c>
      <c r="W25" s="75"/>
      <c r="X25" s="75"/>
      <c r="Y25" s="75"/>
      <c r="Z25" s="76"/>
      <c r="AA25" s="80"/>
      <c r="AB25" s="81"/>
      <c r="AC25" s="82"/>
      <c r="AD25" s="83"/>
    </row>
    <row r="26" spans="2:30">
      <c r="B26" s="806"/>
      <c r="C26" s="72" t="s">
        <v>51</v>
      </c>
      <c r="D26" s="72" t="s">
        <v>58</v>
      </c>
      <c r="E26" s="72" t="s">
        <v>898</v>
      </c>
      <c r="F26" s="73" t="s">
        <v>899</v>
      </c>
      <c r="G26" s="73"/>
      <c r="H26" s="73"/>
      <c r="I26" s="73"/>
      <c r="J26" s="147"/>
      <c r="K26" s="74"/>
      <c r="L26" s="72"/>
      <c r="M26" s="75"/>
      <c r="N26" s="78"/>
      <c r="O26" s="258" t="s">
        <v>910</v>
      </c>
      <c r="P26" s="259" t="s">
        <v>915</v>
      </c>
      <c r="Q26" s="75" t="s">
        <v>915</v>
      </c>
      <c r="R26" s="78" t="s">
        <v>915</v>
      </c>
      <c r="S26" s="200" t="s">
        <v>412</v>
      </c>
      <c r="T26" s="200" t="s">
        <v>870</v>
      </c>
      <c r="U26" s="200" t="s">
        <v>870</v>
      </c>
      <c r="V26" s="200" t="s">
        <v>870</v>
      </c>
      <c r="W26" s="75"/>
      <c r="X26" s="75"/>
      <c r="Y26" s="75"/>
      <c r="Z26" s="76"/>
      <c r="AA26" s="80"/>
      <c r="AB26" s="81"/>
      <c r="AC26" s="82"/>
      <c r="AD26" s="83"/>
    </row>
    <row r="27" spans="2:30">
      <c r="B27" s="806"/>
      <c r="C27" s="72" t="s">
        <v>52</v>
      </c>
      <c r="D27" s="72" t="s">
        <v>59</v>
      </c>
      <c r="E27" s="72" t="s">
        <v>900</v>
      </c>
      <c r="F27" s="73" t="s">
        <v>901</v>
      </c>
      <c r="G27" s="73"/>
      <c r="H27" s="73"/>
      <c r="I27" s="73"/>
      <c r="J27" s="147"/>
      <c r="K27" s="74"/>
      <c r="L27" s="72"/>
      <c r="M27" s="75"/>
      <c r="N27" s="78"/>
      <c r="O27" s="258" t="s">
        <v>911</v>
      </c>
      <c r="P27" s="259" t="s">
        <v>916</v>
      </c>
      <c r="Q27" s="75" t="s">
        <v>916</v>
      </c>
      <c r="R27" s="78" t="s">
        <v>916</v>
      </c>
      <c r="S27" s="200" t="s">
        <v>413</v>
      </c>
      <c r="T27" s="200" t="s">
        <v>871</v>
      </c>
      <c r="U27" s="200" t="s">
        <v>871</v>
      </c>
      <c r="V27" s="200" t="s">
        <v>871</v>
      </c>
      <c r="W27" s="75"/>
      <c r="X27" s="75"/>
      <c r="Y27" s="75"/>
      <c r="Z27" s="76"/>
      <c r="AA27" s="80"/>
      <c r="AB27" s="81"/>
      <c r="AC27" s="82"/>
      <c r="AD27" s="83"/>
    </row>
    <row r="28" spans="2:30">
      <c r="B28" s="806"/>
      <c r="C28" s="72" t="s">
        <v>424</v>
      </c>
      <c r="D28" s="72" t="s">
        <v>809</v>
      </c>
      <c r="E28" s="72" t="s">
        <v>809</v>
      </c>
      <c r="F28" s="73" t="s">
        <v>809</v>
      </c>
      <c r="G28" s="73"/>
      <c r="H28" s="73"/>
      <c r="I28" s="73"/>
      <c r="J28" s="147"/>
      <c r="K28" s="74"/>
      <c r="L28" s="72"/>
      <c r="M28" s="75"/>
      <c r="N28" s="78"/>
      <c r="O28" s="258" t="s">
        <v>906</v>
      </c>
      <c r="P28" s="259" t="s">
        <v>917</v>
      </c>
      <c r="Q28" s="75" t="s">
        <v>917</v>
      </c>
      <c r="R28" s="78" t="s">
        <v>917</v>
      </c>
      <c r="S28" s="200" t="s">
        <v>414</v>
      </c>
      <c r="T28" s="200" t="s">
        <v>872</v>
      </c>
      <c r="U28" s="200" t="s">
        <v>872</v>
      </c>
      <c r="V28" s="200" t="s">
        <v>872</v>
      </c>
      <c r="W28" s="75"/>
      <c r="X28" s="75"/>
      <c r="Y28" s="75"/>
      <c r="Z28" s="76"/>
      <c r="AA28" s="80"/>
      <c r="AB28" s="81"/>
      <c r="AC28" s="82"/>
      <c r="AD28" s="83"/>
    </row>
    <row r="29" spans="2:30">
      <c r="B29" s="806"/>
      <c r="C29" s="72"/>
      <c r="D29" s="72"/>
      <c r="E29" s="72"/>
      <c r="F29" s="73"/>
      <c r="G29" s="73"/>
      <c r="H29" s="73"/>
      <c r="I29" s="73"/>
      <c r="J29" s="147"/>
      <c r="K29" s="74"/>
      <c r="L29" s="72"/>
      <c r="M29" s="75"/>
      <c r="N29" s="78"/>
      <c r="O29" s="258" t="s">
        <v>912</v>
      </c>
      <c r="P29" s="259" t="s">
        <v>918</v>
      </c>
      <c r="Q29" s="75" t="s">
        <v>920</v>
      </c>
      <c r="R29" s="78" t="s">
        <v>920</v>
      </c>
      <c r="S29" s="200" t="s">
        <v>415</v>
      </c>
      <c r="T29" s="200" t="s">
        <v>873</v>
      </c>
      <c r="U29" s="200" t="s">
        <v>873</v>
      </c>
      <c r="V29" s="200" t="s">
        <v>873</v>
      </c>
      <c r="W29" s="75"/>
      <c r="X29" s="75"/>
      <c r="Y29" s="75"/>
      <c r="Z29" s="76"/>
      <c r="AA29" s="80"/>
      <c r="AB29" s="81"/>
      <c r="AC29" s="82"/>
      <c r="AD29" s="83"/>
    </row>
    <row r="30" spans="2:30">
      <c r="B30" s="806"/>
      <c r="C30" s="72"/>
      <c r="D30" s="72"/>
      <c r="E30" s="72"/>
      <c r="F30" s="73"/>
      <c r="G30" s="73"/>
      <c r="H30" s="73"/>
      <c r="I30" s="73"/>
      <c r="J30" s="147"/>
      <c r="K30" s="74"/>
      <c r="L30" s="72"/>
      <c r="M30" s="75"/>
      <c r="N30" s="78"/>
      <c r="O30" s="258" t="s">
        <v>907</v>
      </c>
      <c r="P30" s="259" t="s">
        <v>919</v>
      </c>
      <c r="Q30" s="75" t="s">
        <v>919</v>
      </c>
      <c r="R30" s="78" t="s">
        <v>919</v>
      </c>
      <c r="S30" s="200" t="s">
        <v>416</v>
      </c>
      <c r="T30" s="200" t="s">
        <v>874</v>
      </c>
      <c r="U30" s="200" t="s">
        <v>874</v>
      </c>
      <c r="V30" s="200" t="s">
        <v>874</v>
      </c>
      <c r="W30" s="75"/>
      <c r="X30" s="75"/>
      <c r="Y30" s="75"/>
      <c r="Z30" s="76"/>
      <c r="AA30" s="80"/>
      <c r="AB30" s="81"/>
      <c r="AC30" s="82"/>
      <c r="AD30" s="83"/>
    </row>
    <row r="31" spans="2:30">
      <c r="B31" s="806"/>
      <c r="C31" s="72"/>
      <c r="D31" s="72"/>
      <c r="E31" s="72"/>
      <c r="F31" s="73"/>
      <c r="G31" s="73"/>
      <c r="H31" s="73"/>
      <c r="I31" s="73"/>
      <c r="J31" s="147"/>
      <c r="K31" s="74"/>
      <c r="L31" s="72"/>
      <c r="M31" s="75"/>
      <c r="N31" s="76"/>
      <c r="O31" s="77" t="s">
        <v>424</v>
      </c>
      <c r="P31" s="72" t="s">
        <v>809</v>
      </c>
      <c r="Q31" s="75" t="s">
        <v>809</v>
      </c>
      <c r="R31" s="78" t="s">
        <v>809</v>
      </c>
      <c r="S31" s="200" t="s">
        <v>417</v>
      </c>
      <c r="T31" s="200" t="s">
        <v>875</v>
      </c>
      <c r="U31" s="200" t="s">
        <v>875</v>
      </c>
      <c r="V31" s="200" t="s">
        <v>875</v>
      </c>
      <c r="W31" s="75"/>
      <c r="X31" s="75"/>
      <c r="Y31" s="75"/>
      <c r="Z31" s="76"/>
      <c r="AA31" s="80"/>
      <c r="AB31" s="81"/>
      <c r="AC31" s="82"/>
      <c r="AD31" s="83"/>
    </row>
    <row r="32" spans="2:30">
      <c r="B32" s="806"/>
      <c r="C32" s="250"/>
      <c r="D32" s="250"/>
      <c r="E32" s="250"/>
      <c r="F32" s="251"/>
      <c r="G32" s="251"/>
      <c r="H32" s="251"/>
      <c r="I32" s="251"/>
      <c r="J32" s="252"/>
      <c r="K32" s="253"/>
      <c r="L32" s="250"/>
      <c r="M32" s="254"/>
      <c r="N32" s="255"/>
      <c r="O32" s="256" t="s">
        <v>925</v>
      </c>
      <c r="P32" s="250" t="s">
        <v>926</v>
      </c>
      <c r="Q32" s="254" t="s">
        <v>927</v>
      </c>
      <c r="R32" s="257" t="s">
        <v>928</v>
      </c>
      <c r="S32" s="200" t="s">
        <v>418</v>
      </c>
      <c r="T32" s="200" t="s">
        <v>876</v>
      </c>
      <c r="U32" s="200" t="s">
        <v>876</v>
      </c>
      <c r="V32" s="200" t="s">
        <v>876</v>
      </c>
      <c r="W32" s="75"/>
      <c r="X32" s="75"/>
      <c r="Y32" s="75"/>
      <c r="Z32" s="76"/>
      <c r="AA32" s="80"/>
      <c r="AB32" s="81"/>
      <c r="AC32" s="82"/>
      <c r="AD32" s="83"/>
    </row>
    <row r="33" spans="1:30">
      <c r="B33" s="806"/>
      <c r="C33" s="72"/>
      <c r="D33" s="72"/>
      <c r="E33" s="72"/>
      <c r="F33" s="73"/>
      <c r="G33" s="73"/>
      <c r="H33" s="73"/>
      <c r="I33" s="73"/>
      <c r="J33" s="147"/>
      <c r="K33" s="74"/>
      <c r="L33" s="72"/>
      <c r="M33" s="75"/>
      <c r="N33" s="76"/>
      <c r="O33" s="77"/>
      <c r="P33" s="72"/>
      <c r="Q33" s="75"/>
      <c r="R33" s="78"/>
      <c r="S33" s="200" t="s">
        <v>419</v>
      </c>
      <c r="T33" s="200" t="s">
        <v>877</v>
      </c>
      <c r="U33" s="200" t="s">
        <v>877</v>
      </c>
      <c r="V33" s="200" t="s">
        <v>877</v>
      </c>
      <c r="W33" s="75"/>
      <c r="X33" s="75"/>
      <c r="Y33" s="75"/>
      <c r="Z33" s="76"/>
      <c r="AA33" s="80"/>
      <c r="AB33" s="81"/>
      <c r="AC33" s="82"/>
      <c r="AD33" s="83"/>
    </row>
    <row r="34" spans="1:30">
      <c r="B34" s="806"/>
      <c r="C34" s="72"/>
      <c r="D34" s="72"/>
      <c r="E34" s="72"/>
      <c r="F34" s="73"/>
      <c r="G34" s="73"/>
      <c r="H34" s="73"/>
      <c r="I34" s="73"/>
      <c r="J34" s="147"/>
      <c r="K34" s="74"/>
      <c r="L34" s="72"/>
      <c r="M34" s="75"/>
      <c r="N34" s="76"/>
      <c r="O34" s="433" t="s">
        <v>929</v>
      </c>
      <c r="P34" s="323" t="s">
        <v>967</v>
      </c>
      <c r="Q34" s="434" t="s">
        <v>932</v>
      </c>
      <c r="R34" s="435" t="s">
        <v>932</v>
      </c>
      <c r="S34" s="200" t="s">
        <v>420</v>
      </c>
      <c r="T34" s="200" t="s">
        <v>878</v>
      </c>
      <c r="U34" s="200" t="s">
        <v>878</v>
      </c>
      <c r="V34" s="200" t="s">
        <v>878</v>
      </c>
      <c r="W34" s="75"/>
      <c r="X34" s="75"/>
      <c r="Y34" s="75"/>
      <c r="Z34" s="76"/>
      <c r="AA34" s="80"/>
      <c r="AB34" s="81"/>
      <c r="AC34" s="82"/>
      <c r="AD34" s="83"/>
    </row>
    <row r="35" spans="1:30">
      <c r="B35" s="806"/>
      <c r="C35" s="72"/>
      <c r="D35" s="72"/>
      <c r="E35" s="72"/>
      <c r="F35" s="73"/>
      <c r="G35" s="73"/>
      <c r="H35" s="73"/>
      <c r="I35" s="73"/>
      <c r="J35" s="147"/>
      <c r="K35" s="74"/>
      <c r="L35" s="72"/>
      <c r="M35" s="75"/>
      <c r="N35" s="76"/>
      <c r="O35" s="77" t="s">
        <v>930</v>
      </c>
      <c r="P35" s="590" t="s">
        <v>1214</v>
      </c>
      <c r="Q35" s="591" t="s">
        <v>1213</v>
      </c>
      <c r="R35" s="592" t="s">
        <v>1213</v>
      </c>
      <c r="S35" s="200" t="s">
        <v>421</v>
      </c>
      <c r="T35" s="200" t="s">
        <v>879</v>
      </c>
      <c r="U35" s="200" t="s">
        <v>879</v>
      </c>
      <c r="V35" s="200" t="s">
        <v>879</v>
      </c>
      <c r="W35" s="75"/>
      <c r="X35" s="75"/>
      <c r="Y35" s="75"/>
      <c r="Z35" s="76"/>
      <c r="AA35" s="80"/>
      <c r="AB35" s="81"/>
      <c r="AC35" s="82"/>
      <c r="AD35" s="83"/>
    </row>
    <row r="36" spans="1:30">
      <c r="B36" s="806"/>
      <c r="C36" s="72"/>
      <c r="D36" s="72"/>
      <c r="E36" s="72"/>
      <c r="F36" s="73"/>
      <c r="G36" s="73"/>
      <c r="H36" s="73"/>
      <c r="I36" s="73"/>
      <c r="J36" s="147"/>
      <c r="K36" s="74"/>
      <c r="L36" s="72"/>
      <c r="M36" s="75"/>
      <c r="N36" s="76"/>
      <c r="O36" s="77" t="s">
        <v>931</v>
      </c>
      <c r="P36" s="590" t="s">
        <v>1216</v>
      </c>
      <c r="Q36" s="591" t="s">
        <v>1215</v>
      </c>
      <c r="R36" s="592" t="s">
        <v>1215</v>
      </c>
      <c r="S36" s="200" t="s">
        <v>422</v>
      </c>
      <c r="T36" s="200" t="s">
        <v>880</v>
      </c>
      <c r="U36" s="200" t="s">
        <v>880</v>
      </c>
      <c r="V36" s="200" t="s">
        <v>880</v>
      </c>
      <c r="W36" s="75"/>
      <c r="X36" s="75"/>
      <c r="Y36" s="75"/>
      <c r="Z36" s="76"/>
      <c r="AA36" s="80"/>
      <c r="AB36" s="81"/>
      <c r="AC36" s="82"/>
      <c r="AD36" s="83"/>
    </row>
    <row r="37" spans="1:30">
      <c r="B37" s="806"/>
      <c r="C37" s="72"/>
      <c r="D37" s="72"/>
      <c r="E37" s="72"/>
      <c r="F37" s="73"/>
      <c r="G37" s="73"/>
      <c r="H37" s="73"/>
      <c r="I37" s="73"/>
      <c r="J37" s="147"/>
      <c r="K37" s="74"/>
      <c r="L37" s="72"/>
      <c r="M37" s="75"/>
      <c r="N37" s="76"/>
      <c r="O37" s="77" t="s">
        <v>424</v>
      </c>
      <c r="P37" s="72" t="s">
        <v>809</v>
      </c>
      <c r="Q37" s="75" t="s">
        <v>809</v>
      </c>
      <c r="R37" s="78" t="s">
        <v>809</v>
      </c>
      <c r="S37" s="200" t="s">
        <v>423</v>
      </c>
      <c r="T37" s="200" t="s">
        <v>981</v>
      </c>
      <c r="U37" s="200" t="s">
        <v>881</v>
      </c>
      <c r="V37" s="200" t="s">
        <v>881</v>
      </c>
      <c r="W37" s="75"/>
      <c r="X37" s="75"/>
      <c r="Y37" s="75"/>
      <c r="Z37" s="76"/>
      <c r="AA37" s="80"/>
      <c r="AB37" s="81"/>
      <c r="AC37" s="82"/>
      <c r="AD37" s="83"/>
    </row>
    <row r="38" spans="1:30">
      <c r="B38" s="806"/>
      <c r="C38" s="72"/>
      <c r="D38" s="72"/>
      <c r="E38" s="72"/>
      <c r="F38" s="73"/>
      <c r="G38" s="73"/>
      <c r="H38" s="73"/>
      <c r="I38" s="73"/>
      <c r="J38" s="147"/>
      <c r="K38" s="74"/>
      <c r="L38" s="72"/>
      <c r="M38" s="75"/>
      <c r="N38" s="76"/>
      <c r="O38" s="77"/>
      <c r="P38" s="72"/>
      <c r="Q38" s="75"/>
      <c r="R38" s="78"/>
      <c r="S38" s="338" t="s">
        <v>980</v>
      </c>
      <c r="T38" s="338" t="s">
        <v>1023</v>
      </c>
      <c r="U38" s="338" t="s">
        <v>1022</v>
      </c>
      <c r="V38" s="338" t="s">
        <v>1022</v>
      </c>
      <c r="W38" s="75"/>
      <c r="X38" s="75"/>
      <c r="Y38" s="75"/>
      <c r="Z38" s="76"/>
      <c r="AA38" s="80"/>
      <c r="AB38" s="81"/>
      <c r="AC38" s="82"/>
      <c r="AD38" s="83"/>
    </row>
    <row r="39" spans="1:30">
      <c r="B39" s="806"/>
      <c r="C39" s="72"/>
      <c r="D39" s="72"/>
      <c r="E39" s="72"/>
      <c r="F39" s="73"/>
      <c r="G39" s="73"/>
      <c r="H39" s="73"/>
      <c r="I39" s="73"/>
      <c r="J39" s="147"/>
      <c r="K39" s="74"/>
      <c r="L39" s="72"/>
      <c r="M39" s="75"/>
      <c r="N39" s="76"/>
      <c r="O39" s="77"/>
      <c r="P39" s="72"/>
      <c r="Q39" s="75"/>
      <c r="R39" s="78"/>
      <c r="S39" s="200" t="s">
        <v>424</v>
      </c>
      <c r="T39" s="200" t="s">
        <v>809</v>
      </c>
      <c r="U39" s="200" t="s">
        <v>809</v>
      </c>
      <c r="V39" s="200" t="s">
        <v>809</v>
      </c>
      <c r="W39" s="75"/>
      <c r="X39" s="75"/>
      <c r="Y39" s="75"/>
      <c r="Z39" s="76"/>
      <c r="AA39" s="80"/>
      <c r="AB39" s="81"/>
      <c r="AC39" s="82"/>
      <c r="AD39" s="83"/>
    </row>
    <row r="40" spans="1:30" ht="15.6" thickBot="1">
      <c r="B40" s="807"/>
      <c r="C40" s="84"/>
      <c r="D40" s="84"/>
      <c r="E40" s="84"/>
      <c r="F40" s="85"/>
      <c r="G40" s="85"/>
      <c r="H40" s="85"/>
      <c r="I40" s="85"/>
      <c r="J40" s="148"/>
      <c r="K40" s="86"/>
      <c r="L40" s="84"/>
      <c r="M40" s="87"/>
      <c r="N40" s="88"/>
      <c r="O40" s="89"/>
      <c r="P40" s="84"/>
      <c r="Q40" s="87"/>
      <c r="R40" s="90"/>
      <c r="S40" s="87"/>
      <c r="T40" s="91"/>
      <c r="U40" s="91"/>
      <c r="V40" s="91"/>
      <c r="W40" s="87"/>
      <c r="X40" s="87"/>
      <c r="Y40" s="87"/>
      <c r="Z40" s="88"/>
      <c r="AA40" s="92"/>
      <c r="AB40" s="93"/>
      <c r="AC40" s="94"/>
      <c r="AD40" s="95"/>
    </row>
    <row r="41" spans="1:30" ht="15.6" thickBot="1"/>
    <row r="42" spans="1:30" ht="18">
      <c r="A42" s="2" t="s">
        <v>123</v>
      </c>
      <c r="B42" s="36" t="s">
        <v>22</v>
      </c>
      <c r="C42" s="37" t="s">
        <v>537</v>
      </c>
      <c r="D42" s="37" t="s">
        <v>538</v>
      </c>
      <c r="E42" s="41" t="s">
        <v>539</v>
      </c>
      <c r="F42" s="42" t="s">
        <v>540</v>
      </c>
      <c r="G42" s="149"/>
      <c r="H42" s="96"/>
      <c r="X42" s="45" t="s">
        <v>23</v>
      </c>
      <c r="Y42" s="97"/>
      <c r="Z42" s="47" t="s">
        <v>425</v>
      </c>
      <c r="AA42" s="48" t="s">
        <v>198</v>
      </c>
    </row>
    <row r="43" spans="1:30">
      <c r="B43" s="163"/>
      <c r="C43" s="168" t="s">
        <v>792</v>
      </c>
      <c r="D43" s="168" t="s">
        <v>791</v>
      </c>
      <c r="E43" s="172" t="s">
        <v>791</v>
      </c>
      <c r="F43" s="173" t="s">
        <v>791</v>
      </c>
      <c r="G43" s="149"/>
      <c r="H43" s="96"/>
      <c r="X43" s="176"/>
      <c r="Y43" s="180"/>
      <c r="Z43" s="178"/>
      <c r="AA43" s="179"/>
    </row>
    <row r="44" spans="1:30">
      <c r="B44" s="805" t="s">
        <v>24</v>
      </c>
      <c r="C44" s="49" t="s">
        <v>25</v>
      </c>
      <c r="D44" s="49" t="s">
        <v>26</v>
      </c>
      <c r="E44" s="52" t="s">
        <v>150</v>
      </c>
      <c r="F44" s="53" t="s">
        <v>151</v>
      </c>
      <c r="G44" s="1"/>
      <c r="H44" s="98"/>
      <c r="X44" s="57" t="s">
        <v>27</v>
      </c>
      <c r="Y44" s="58" t="s">
        <v>26</v>
      </c>
      <c r="Z44" s="59" t="s">
        <v>150</v>
      </c>
      <c r="AA44" s="60" t="s">
        <v>151</v>
      </c>
    </row>
    <row r="45" spans="1:30" ht="18">
      <c r="B45" s="806"/>
      <c r="C45" s="69" t="s">
        <v>60</v>
      </c>
      <c r="D45" s="69" t="s">
        <v>29</v>
      </c>
      <c r="E45" s="69" t="s">
        <v>436</v>
      </c>
      <c r="F45" s="99" t="s">
        <v>184</v>
      </c>
      <c r="G45" s="150"/>
      <c r="X45" s="67" t="s">
        <v>30</v>
      </c>
      <c r="Y45" s="18" t="s">
        <v>31</v>
      </c>
      <c r="Z45" s="18" t="s">
        <v>156</v>
      </c>
      <c r="AA45" s="68" t="s">
        <v>156</v>
      </c>
    </row>
    <row r="46" spans="1:30" ht="18">
      <c r="B46" s="806"/>
      <c r="C46" s="69" t="s">
        <v>32</v>
      </c>
      <c r="D46" s="69" t="s">
        <v>33</v>
      </c>
      <c r="E46" s="69" t="s">
        <v>437</v>
      </c>
      <c r="F46" s="99" t="s">
        <v>185</v>
      </c>
      <c r="G46" s="150"/>
      <c r="X46" s="67" t="s">
        <v>34</v>
      </c>
      <c r="Y46" s="18" t="s">
        <v>35</v>
      </c>
      <c r="Z46" s="18" t="s">
        <v>157</v>
      </c>
      <c r="AA46" s="68" t="s">
        <v>197</v>
      </c>
    </row>
    <row r="47" spans="1:30" ht="18">
      <c r="B47" s="806"/>
      <c r="C47" s="69" t="s">
        <v>36</v>
      </c>
      <c r="D47" s="69" t="s">
        <v>37</v>
      </c>
      <c r="E47" s="69" t="s">
        <v>438</v>
      </c>
      <c r="F47" s="100" t="s">
        <v>186</v>
      </c>
      <c r="G47" s="151"/>
      <c r="X47" s="67"/>
      <c r="Y47" s="18"/>
      <c r="Z47" s="19"/>
      <c r="AA47" s="68"/>
    </row>
    <row r="48" spans="1:30">
      <c r="B48" s="806"/>
      <c r="C48" s="69" t="s">
        <v>38</v>
      </c>
      <c r="D48" s="69" t="s">
        <v>139</v>
      </c>
      <c r="E48" s="69" t="s">
        <v>38</v>
      </c>
      <c r="F48" s="99" t="s">
        <v>38</v>
      </c>
      <c r="G48" s="150"/>
      <c r="X48" s="67"/>
      <c r="Y48" s="18"/>
      <c r="Z48" s="19"/>
      <c r="AA48" s="68"/>
    </row>
    <row r="49" spans="1:27" ht="15.6" thickBot="1">
      <c r="B49" s="807"/>
      <c r="C49" s="87"/>
      <c r="D49" s="87"/>
      <c r="E49" s="87"/>
      <c r="F49" s="88"/>
      <c r="G49" s="152"/>
      <c r="X49" s="92"/>
      <c r="Y49" s="93"/>
      <c r="Z49" s="94"/>
      <c r="AA49" s="95"/>
    </row>
    <row r="50" spans="1:27" ht="15.6" thickBot="1"/>
    <row r="51" spans="1:27" ht="18">
      <c r="A51" s="2" t="s">
        <v>124</v>
      </c>
      <c r="B51" s="36" t="s">
        <v>22</v>
      </c>
      <c r="C51" s="37" t="s">
        <v>541</v>
      </c>
      <c r="D51" s="37" t="s">
        <v>542</v>
      </c>
      <c r="E51" s="41" t="s">
        <v>543</v>
      </c>
      <c r="F51" s="44" t="s">
        <v>544</v>
      </c>
      <c r="G51" s="136"/>
      <c r="H51" s="101" t="s">
        <v>545</v>
      </c>
      <c r="I51" s="102" t="s">
        <v>546</v>
      </c>
      <c r="J51" s="41" t="s">
        <v>547</v>
      </c>
      <c r="K51" s="42" t="s">
        <v>548</v>
      </c>
      <c r="X51" s="45" t="s">
        <v>23</v>
      </c>
      <c r="Y51" s="97"/>
      <c r="Z51" s="47" t="s">
        <v>425</v>
      </c>
      <c r="AA51" s="48" t="s">
        <v>198</v>
      </c>
    </row>
    <row r="52" spans="1:27" ht="15.6">
      <c r="B52" s="163"/>
      <c r="C52" s="168" t="s">
        <v>769</v>
      </c>
      <c r="D52" s="168" t="s">
        <v>768</v>
      </c>
      <c r="E52" s="202" t="s">
        <v>767</v>
      </c>
      <c r="F52" s="175" t="s">
        <v>767</v>
      </c>
      <c r="G52" s="181"/>
      <c r="H52" s="182" t="s">
        <v>770</v>
      </c>
      <c r="I52" s="183" t="s">
        <v>509</v>
      </c>
      <c r="J52" s="172" t="s">
        <v>509</v>
      </c>
      <c r="K52" s="173" t="s">
        <v>509</v>
      </c>
      <c r="X52" s="176"/>
      <c r="Y52" s="180"/>
      <c r="Z52" s="178"/>
      <c r="AA52" s="179"/>
    </row>
    <row r="53" spans="1:27">
      <c r="B53" s="805" t="s">
        <v>24</v>
      </c>
      <c r="C53" s="49" t="s">
        <v>25</v>
      </c>
      <c r="D53" s="49" t="s">
        <v>26</v>
      </c>
      <c r="E53" s="52" t="s">
        <v>150</v>
      </c>
      <c r="F53" s="56" t="s">
        <v>151</v>
      </c>
      <c r="G53" s="137"/>
      <c r="H53" s="156" t="s">
        <v>25</v>
      </c>
      <c r="I53" s="49" t="s">
        <v>26</v>
      </c>
      <c r="J53" s="52" t="s">
        <v>150</v>
      </c>
      <c r="K53" s="53" t="s">
        <v>151</v>
      </c>
      <c r="X53" s="57" t="s">
        <v>27</v>
      </c>
      <c r="Y53" s="58" t="s">
        <v>26</v>
      </c>
      <c r="Z53" s="59" t="s">
        <v>150</v>
      </c>
      <c r="AA53" s="60" t="s">
        <v>151</v>
      </c>
    </row>
    <row r="54" spans="1:27">
      <c r="B54" s="806"/>
      <c r="C54" s="69" t="s">
        <v>439</v>
      </c>
      <c r="D54" s="69" t="s">
        <v>112</v>
      </c>
      <c r="E54" s="69" t="s">
        <v>987</v>
      </c>
      <c r="F54" s="71" t="s">
        <v>187</v>
      </c>
      <c r="G54" s="139"/>
      <c r="H54" s="103" t="s">
        <v>63</v>
      </c>
      <c r="I54" s="69" t="s">
        <v>810</v>
      </c>
      <c r="J54" s="69" t="s">
        <v>158</v>
      </c>
      <c r="K54" s="70" t="s">
        <v>190</v>
      </c>
      <c r="X54" s="67" t="s">
        <v>30</v>
      </c>
      <c r="Y54" s="18" t="s">
        <v>31</v>
      </c>
      <c r="Z54" s="18" t="s">
        <v>156</v>
      </c>
      <c r="AA54" s="68" t="s">
        <v>156</v>
      </c>
    </row>
    <row r="55" spans="1:27">
      <c r="B55" s="806"/>
      <c r="C55" s="69" t="s">
        <v>440</v>
      </c>
      <c r="D55" s="69" t="s">
        <v>113</v>
      </c>
      <c r="E55" s="69" t="s">
        <v>988</v>
      </c>
      <c r="F55" s="71" t="s">
        <v>188</v>
      </c>
      <c r="G55" s="139"/>
      <c r="H55" s="103" t="s">
        <v>64</v>
      </c>
      <c r="I55" s="69" t="s">
        <v>811</v>
      </c>
      <c r="J55" s="69" t="s">
        <v>159</v>
      </c>
      <c r="K55" s="70" t="s">
        <v>191</v>
      </c>
      <c r="X55" s="67" t="s">
        <v>34</v>
      </c>
      <c r="Y55" s="18" t="s">
        <v>35</v>
      </c>
      <c r="Z55" s="18" t="s">
        <v>157</v>
      </c>
      <c r="AA55" s="68" t="s">
        <v>197</v>
      </c>
    </row>
    <row r="56" spans="1:27">
      <c r="B56" s="806"/>
      <c r="C56" s="69" t="s">
        <v>441</v>
      </c>
      <c r="D56" s="69" t="s">
        <v>138</v>
      </c>
      <c r="E56" s="69" t="s">
        <v>442</v>
      </c>
      <c r="F56" s="71" t="s">
        <v>189</v>
      </c>
      <c r="G56" s="139"/>
      <c r="H56" s="103" t="s">
        <v>38</v>
      </c>
      <c r="I56" s="69" t="s">
        <v>139</v>
      </c>
      <c r="J56" s="69" t="s">
        <v>38</v>
      </c>
      <c r="K56" s="70" t="s">
        <v>38</v>
      </c>
      <c r="X56" s="67"/>
      <c r="Y56" s="18"/>
      <c r="Z56" s="19"/>
      <c r="AA56" s="68"/>
    </row>
    <row r="57" spans="1:27" ht="18">
      <c r="B57" s="806"/>
      <c r="C57" s="69" t="s">
        <v>36</v>
      </c>
      <c r="D57" s="69" t="s">
        <v>37</v>
      </c>
      <c r="E57" s="69" t="s">
        <v>443</v>
      </c>
      <c r="F57" s="71" t="s">
        <v>186</v>
      </c>
      <c r="G57" s="139"/>
      <c r="H57" s="103"/>
      <c r="I57" s="69"/>
      <c r="J57" s="69"/>
      <c r="K57" s="70"/>
      <c r="X57" s="67"/>
      <c r="Y57" s="18"/>
      <c r="Z57" s="19"/>
      <c r="AA57" s="68"/>
    </row>
    <row r="58" spans="1:27">
      <c r="B58" s="806"/>
      <c r="C58" s="69" t="s">
        <v>38</v>
      </c>
      <c r="D58" s="69" t="s">
        <v>139</v>
      </c>
      <c r="E58" s="69" t="s">
        <v>38</v>
      </c>
      <c r="F58" s="71" t="s">
        <v>38</v>
      </c>
      <c r="G58" s="139"/>
      <c r="H58" s="103"/>
      <c r="I58" s="69"/>
      <c r="J58" s="69"/>
      <c r="K58" s="70"/>
      <c r="X58" s="67"/>
      <c r="Y58" s="18"/>
      <c r="Z58" s="19"/>
      <c r="AA58" s="68"/>
    </row>
    <row r="59" spans="1:27" ht="15.6" thickBot="1">
      <c r="B59" s="807"/>
      <c r="C59" s="87"/>
      <c r="D59" s="87"/>
      <c r="E59" s="87"/>
      <c r="F59" s="90"/>
      <c r="G59" s="140"/>
      <c r="H59" s="104"/>
      <c r="I59" s="87"/>
      <c r="J59" s="87"/>
      <c r="K59" s="88"/>
      <c r="X59" s="92"/>
      <c r="Y59" s="93"/>
      <c r="Z59" s="94"/>
      <c r="AA59" s="95"/>
    </row>
    <row r="60" spans="1:27" ht="15.6" thickBot="1"/>
    <row r="61" spans="1:27" ht="18">
      <c r="A61" s="2" t="s">
        <v>125</v>
      </c>
      <c r="B61" s="36" t="s">
        <v>22</v>
      </c>
      <c r="C61" s="37" t="s">
        <v>549</v>
      </c>
      <c r="D61" s="37" t="s">
        <v>550</v>
      </c>
      <c r="E61" s="41" t="s">
        <v>551</v>
      </c>
      <c r="F61" s="44" t="s">
        <v>552</v>
      </c>
      <c r="G61" s="136"/>
      <c r="H61" s="101" t="s">
        <v>553</v>
      </c>
      <c r="I61" s="105" t="s">
        <v>554</v>
      </c>
      <c r="J61" s="41" t="s">
        <v>555</v>
      </c>
      <c r="K61" s="42" t="s">
        <v>556</v>
      </c>
      <c r="L61" s="96"/>
      <c r="M61" s="106"/>
      <c r="X61" s="45" t="s">
        <v>23</v>
      </c>
      <c r="Y61" s="97"/>
      <c r="Z61" s="47" t="s">
        <v>425</v>
      </c>
      <c r="AA61" s="48" t="s">
        <v>198</v>
      </c>
    </row>
    <row r="62" spans="1:27" ht="15.6">
      <c r="B62" s="163"/>
      <c r="C62" s="168" t="s">
        <v>752</v>
      </c>
      <c r="D62" s="168" t="s">
        <v>510</v>
      </c>
      <c r="E62" s="202" t="s">
        <v>705</v>
      </c>
      <c r="F62" s="175" t="s">
        <v>731</v>
      </c>
      <c r="G62" s="181"/>
      <c r="H62" s="182" t="s">
        <v>17</v>
      </c>
      <c r="I62" s="184" t="s">
        <v>687</v>
      </c>
      <c r="J62" s="172" t="s">
        <v>706</v>
      </c>
      <c r="K62" s="173" t="s">
        <v>732</v>
      </c>
      <c r="L62" s="96"/>
      <c r="M62" s="106"/>
      <c r="X62" s="176"/>
      <c r="Y62" s="180"/>
      <c r="Z62" s="178"/>
      <c r="AA62" s="179"/>
    </row>
    <row r="63" spans="1:27">
      <c r="B63" s="805" t="s">
        <v>24</v>
      </c>
      <c r="C63" s="49" t="s">
        <v>25</v>
      </c>
      <c r="D63" s="49" t="s">
        <v>26</v>
      </c>
      <c r="E63" s="52" t="s">
        <v>150</v>
      </c>
      <c r="F63" s="56" t="s">
        <v>151</v>
      </c>
      <c r="G63" s="137"/>
      <c r="H63" s="156" t="s">
        <v>25</v>
      </c>
      <c r="I63" s="55" t="s">
        <v>26</v>
      </c>
      <c r="J63" s="52" t="s">
        <v>150</v>
      </c>
      <c r="K63" s="53" t="s">
        <v>151</v>
      </c>
      <c r="L63" s="98"/>
      <c r="M63" s="107"/>
      <c r="X63" s="57" t="s">
        <v>27</v>
      </c>
      <c r="Y63" s="58" t="s">
        <v>26</v>
      </c>
      <c r="Z63" s="59" t="s">
        <v>150</v>
      </c>
      <c r="AA63" s="60" t="s">
        <v>151</v>
      </c>
    </row>
    <row r="64" spans="1:27" ht="18">
      <c r="B64" s="806"/>
      <c r="C64" s="69" t="s">
        <v>28</v>
      </c>
      <c r="D64" s="69" t="s">
        <v>29</v>
      </c>
      <c r="E64" s="69" t="s">
        <v>444</v>
      </c>
      <c r="F64" s="71" t="s">
        <v>192</v>
      </c>
      <c r="G64" s="139"/>
      <c r="H64" s="103" t="s">
        <v>812</v>
      </c>
      <c r="I64" s="71" t="s">
        <v>100</v>
      </c>
      <c r="J64" s="69" t="s">
        <v>813</v>
      </c>
      <c r="K64" s="70" t="s">
        <v>814</v>
      </c>
      <c r="M64" s="108"/>
      <c r="X64" s="67" t="s">
        <v>30</v>
      </c>
      <c r="Y64" s="18" t="s">
        <v>31</v>
      </c>
      <c r="Z64" s="18" t="s">
        <v>156</v>
      </c>
      <c r="AA64" s="68" t="s">
        <v>156</v>
      </c>
    </row>
    <row r="65" spans="1:27" ht="18">
      <c r="B65" s="806"/>
      <c r="C65" s="69" t="s">
        <v>32</v>
      </c>
      <c r="D65" s="69" t="s">
        <v>138</v>
      </c>
      <c r="E65" s="69" t="s">
        <v>445</v>
      </c>
      <c r="F65" s="71" t="s">
        <v>185</v>
      </c>
      <c r="G65" s="139"/>
      <c r="H65" s="103" t="s">
        <v>815</v>
      </c>
      <c r="I65" s="71" t="s">
        <v>809</v>
      </c>
      <c r="J65" s="69" t="s">
        <v>167</v>
      </c>
      <c r="K65" s="70" t="s">
        <v>816</v>
      </c>
      <c r="M65" s="108"/>
      <c r="X65" s="67" t="s">
        <v>34</v>
      </c>
      <c r="Y65" s="18" t="s">
        <v>35</v>
      </c>
      <c r="Z65" s="18" t="s">
        <v>157</v>
      </c>
      <c r="AA65" s="68" t="s">
        <v>197</v>
      </c>
    </row>
    <row r="66" spans="1:27" ht="18">
      <c r="B66" s="806"/>
      <c r="C66" s="69" t="s">
        <v>36</v>
      </c>
      <c r="D66" s="69" t="s">
        <v>37</v>
      </c>
      <c r="E66" s="69" t="s">
        <v>443</v>
      </c>
      <c r="F66" s="71" t="s">
        <v>186</v>
      </c>
      <c r="G66" s="139"/>
      <c r="H66" s="103"/>
      <c r="I66" s="69"/>
      <c r="J66" s="69"/>
      <c r="K66" s="70"/>
      <c r="M66" s="108"/>
      <c r="X66" s="67"/>
      <c r="Y66" s="18"/>
      <c r="Z66" s="19"/>
      <c r="AA66" s="68"/>
    </row>
    <row r="67" spans="1:27">
      <c r="B67" s="806"/>
      <c r="C67" s="69" t="s">
        <v>38</v>
      </c>
      <c r="D67" s="69" t="s">
        <v>139</v>
      </c>
      <c r="E67" s="69" t="s">
        <v>38</v>
      </c>
      <c r="F67" s="71" t="s">
        <v>38</v>
      </c>
      <c r="G67" s="139"/>
      <c r="H67" s="103"/>
      <c r="I67" s="69"/>
      <c r="J67" s="69"/>
      <c r="K67" s="70"/>
      <c r="M67" s="108"/>
      <c r="X67" s="67"/>
      <c r="Y67" s="18"/>
      <c r="Z67" s="19"/>
      <c r="AA67" s="68"/>
    </row>
    <row r="68" spans="1:27" ht="15.6" thickBot="1">
      <c r="B68" s="807"/>
      <c r="C68" s="87"/>
      <c r="D68" s="87"/>
      <c r="E68" s="87"/>
      <c r="F68" s="90"/>
      <c r="G68" s="140"/>
      <c r="H68" s="104"/>
      <c r="I68" s="87"/>
      <c r="J68" s="87"/>
      <c r="K68" s="88"/>
      <c r="M68" s="108"/>
      <c r="X68" s="92"/>
      <c r="Y68" s="93"/>
      <c r="Z68" s="94"/>
      <c r="AA68" s="95"/>
    </row>
    <row r="69" spans="1:27" ht="15.6" thickBot="1"/>
    <row r="70" spans="1:27" ht="18">
      <c r="A70" s="2" t="s">
        <v>126</v>
      </c>
      <c r="B70" s="36" t="s">
        <v>22</v>
      </c>
      <c r="C70" s="37" t="s">
        <v>557</v>
      </c>
      <c r="D70" s="109" t="s">
        <v>558</v>
      </c>
      <c r="E70" s="41" t="s">
        <v>559</v>
      </c>
      <c r="F70" s="42" t="s">
        <v>560</v>
      </c>
      <c r="G70" s="149"/>
      <c r="H70" s="96"/>
      <c r="I70" s="96"/>
      <c r="L70" s="96"/>
      <c r="M70" s="96"/>
      <c r="X70" s="45" t="s">
        <v>23</v>
      </c>
      <c r="Y70" s="97"/>
      <c r="Z70" s="47" t="s">
        <v>425</v>
      </c>
      <c r="AA70" s="48" t="s">
        <v>198</v>
      </c>
    </row>
    <row r="71" spans="1:27" ht="15.6">
      <c r="B71" s="163"/>
      <c r="C71" s="168" t="s">
        <v>753</v>
      </c>
      <c r="D71" s="185" t="s">
        <v>511</v>
      </c>
      <c r="E71" s="202" t="s">
        <v>707</v>
      </c>
      <c r="F71" s="173" t="s">
        <v>733</v>
      </c>
      <c r="G71" s="149"/>
      <c r="H71" s="96"/>
      <c r="I71" s="96"/>
      <c r="L71" s="96"/>
      <c r="M71" s="96"/>
      <c r="X71" s="176"/>
      <c r="Y71" s="180"/>
      <c r="Z71" s="178"/>
      <c r="AA71" s="179"/>
    </row>
    <row r="72" spans="1:27">
      <c r="B72" s="805" t="s">
        <v>24</v>
      </c>
      <c r="C72" s="49" t="s">
        <v>25</v>
      </c>
      <c r="D72" s="55" t="s">
        <v>26</v>
      </c>
      <c r="E72" s="52" t="s">
        <v>150</v>
      </c>
      <c r="F72" s="53" t="s">
        <v>151</v>
      </c>
      <c r="G72" s="1"/>
      <c r="H72" s="98"/>
      <c r="I72" s="98"/>
      <c r="L72" s="98"/>
      <c r="M72" s="98"/>
      <c r="X72" s="57" t="s">
        <v>27</v>
      </c>
      <c r="Y72" s="58" t="s">
        <v>26</v>
      </c>
      <c r="Z72" s="59" t="s">
        <v>150</v>
      </c>
      <c r="AA72" s="60" t="s">
        <v>151</v>
      </c>
    </row>
    <row r="73" spans="1:27">
      <c r="B73" s="806"/>
      <c r="C73" s="61" t="s">
        <v>66</v>
      </c>
      <c r="D73" s="62" t="s">
        <v>983</v>
      </c>
      <c r="E73" s="61" t="s">
        <v>160</v>
      </c>
      <c r="F73" s="64" t="s">
        <v>193</v>
      </c>
      <c r="G73" s="153"/>
      <c r="I73" s="4"/>
      <c r="X73" s="67" t="s">
        <v>30</v>
      </c>
      <c r="Y73" s="18" t="s">
        <v>31</v>
      </c>
      <c r="Z73" s="18" t="s">
        <v>156</v>
      </c>
      <c r="AA73" s="68" t="s">
        <v>156</v>
      </c>
    </row>
    <row r="74" spans="1:27" ht="16.2">
      <c r="B74" s="806"/>
      <c r="C74" s="331" t="s">
        <v>982</v>
      </c>
      <c r="D74" s="332" t="s">
        <v>984</v>
      </c>
      <c r="E74" s="331" t="s">
        <v>990</v>
      </c>
      <c r="F74" s="339" t="s">
        <v>989</v>
      </c>
      <c r="G74" s="153"/>
      <c r="I74" s="4"/>
      <c r="X74" s="67"/>
      <c r="Y74" s="18"/>
      <c r="Z74" s="18"/>
      <c r="AA74" s="68"/>
    </row>
    <row r="75" spans="1:27" ht="18">
      <c r="B75" s="806"/>
      <c r="C75" s="61" t="s">
        <v>67</v>
      </c>
      <c r="D75" s="62" t="s">
        <v>817</v>
      </c>
      <c r="E75" s="61" t="s">
        <v>446</v>
      </c>
      <c r="F75" s="64" t="s">
        <v>194</v>
      </c>
      <c r="G75" s="153"/>
      <c r="I75" s="4"/>
      <c r="X75" s="67" t="s">
        <v>34</v>
      </c>
      <c r="Y75" s="18" t="s">
        <v>35</v>
      </c>
      <c r="Z75" s="18" t="s">
        <v>157</v>
      </c>
      <c r="AA75" s="68" t="s">
        <v>197</v>
      </c>
    </row>
    <row r="76" spans="1:27">
      <c r="B76" s="806"/>
      <c r="C76" s="61" t="s">
        <v>68</v>
      </c>
      <c r="D76" s="62" t="s">
        <v>818</v>
      </c>
      <c r="E76" s="61" t="s">
        <v>161</v>
      </c>
      <c r="F76" s="64" t="s">
        <v>195</v>
      </c>
      <c r="G76" s="153"/>
      <c r="I76" s="4"/>
      <c r="X76" s="67"/>
      <c r="Y76" s="18"/>
      <c r="Z76" s="19"/>
      <c r="AA76" s="68"/>
    </row>
    <row r="77" spans="1:27" ht="16.2">
      <c r="B77" s="806"/>
      <c r="C77" s="331" t="s">
        <v>985</v>
      </c>
      <c r="D77" s="332" t="s">
        <v>986</v>
      </c>
      <c r="E77" s="331" t="s">
        <v>991</v>
      </c>
      <c r="F77" s="339" t="s">
        <v>992</v>
      </c>
      <c r="G77" s="153"/>
      <c r="I77" s="4"/>
      <c r="X77" s="67"/>
      <c r="Y77" s="18"/>
      <c r="Z77" s="19"/>
      <c r="AA77" s="68"/>
    </row>
    <row r="78" spans="1:27" ht="18">
      <c r="B78" s="806"/>
      <c r="C78" s="61" t="s">
        <v>69</v>
      </c>
      <c r="D78" s="62" t="s">
        <v>37</v>
      </c>
      <c r="E78" s="61" t="s">
        <v>447</v>
      </c>
      <c r="F78" s="64" t="s">
        <v>196</v>
      </c>
      <c r="G78" s="153"/>
      <c r="I78" s="4"/>
      <c r="X78" s="67"/>
      <c r="Y78" s="18"/>
      <c r="Z78" s="19"/>
      <c r="AA78" s="68"/>
    </row>
    <row r="79" spans="1:27">
      <c r="B79" s="806"/>
      <c r="C79" s="61" t="s">
        <v>38</v>
      </c>
      <c r="D79" s="62" t="s">
        <v>139</v>
      </c>
      <c r="E79" s="61" t="s">
        <v>38</v>
      </c>
      <c r="F79" s="64" t="s">
        <v>38</v>
      </c>
      <c r="G79" s="153"/>
      <c r="I79" s="4"/>
      <c r="X79" s="67"/>
      <c r="Y79" s="18"/>
      <c r="Z79" s="19"/>
      <c r="AA79" s="68"/>
    </row>
    <row r="80" spans="1:27" ht="15.6" thickBot="1">
      <c r="B80" s="807"/>
      <c r="C80" s="87"/>
      <c r="D80" s="90"/>
      <c r="E80" s="87"/>
      <c r="F80" s="88"/>
      <c r="G80" s="152"/>
      <c r="I80" s="4"/>
      <c r="X80" s="92"/>
      <c r="Y80" s="93"/>
      <c r="Z80" s="94"/>
      <c r="AA80" s="95"/>
    </row>
    <row r="81" spans="1:27" ht="15.6" thickBot="1"/>
    <row r="82" spans="1:27" ht="18">
      <c r="A82" s="2" t="s">
        <v>127</v>
      </c>
      <c r="B82" s="110" t="s">
        <v>22</v>
      </c>
      <c r="C82" s="37" t="s">
        <v>561</v>
      </c>
      <c r="D82" s="37" t="s">
        <v>562</v>
      </c>
      <c r="E82" s="41" t="s">
        <v>563</v>
      </c>
      <c r="F82" s="42" t="s">
        <v>564</v>
      </c>
      <c r="G82" s="149" t="s">
        <v>660</v>
      </c>
      <c r="H82" s="96"/>
      <c r="I82" s="96"/>
      <c r="L82" s="96"/>
      <c r="M82" s="96"/>
      <c r="X82" s="45" t="s">
        <v>23</v>
      </c>
      <c r="Y82" s="97"/>
      <c r="Z82" s="47" t="s">
        <v>425</v>
      </c>
      <c r="AA82" s="48" t="s">
        <v>198</v>
      </c>
    </row>
    <row r="83" spans="1:27">
      <c r="B83" s="186"/>
      <c r="C83" s="168"/>
      <c r="D83" s="168"/>
      <c r="E83" s="172"/>
      <c r="F83" s="173"/>
      <c r="G83" s="149"/>
      <c r="H83" s="96"/>
      <c r="I83" s="96"/>
      <c r="L83" s="96"/>
      <c r="M83" s="96"/>
      <c r="X83" s="176"/>
      <c r="Y83" s="180"/>
      <c r="Z83" s="178"/>
      <c r="AA83" s="179"/>
    </row>
    <row r="84" spans="1:27">
      <c r="B84" s="808" t="s">
        <v>24</v>
      </c>
      <c r="C84" s="49" t="s">
        <v>25</v>
      </c>
      <c r="D84" s="49" t="s">
        <v>26</v>
      </c>
      <c r="E84" s="52" t="s">
        <v>150</v>
      </c>
      <c r="F84" s="53" t="s">
        <v>151</v>
      </c>
      <c r="G84" s="1"/>
      <c r="H84" s="98"/>
      <c r="I84" s="98"/>
      <c r="L84" s="98"/>
      <c r="M84" s="98"/>
      <c r="X84" s="57" t="s">
        <v>27</v>
      </c>
      <c r="Y84" s="58" t="s">
        <v>26</v>
      </c>
      <c r="Z84" s="59" t="s">
        <v>150</v>
      </c>
      <c r="AA84" s="60" t="s">
        <v>151</v>
      </c>
    </row>
    <row r="85" spans="1:27" ht="18">
      <c r="B85" s="808"/>
      <c r="C85" s="61" t="s">
        <v>70</v>
      </c>
      <c r="D85" s="61" t="s">
        <v>29</v>
      </c>
      <c r="E85" s="61" t="s">
        <v>448</v>
      </c>
      <c r="F85" s="64" t="s">
        <v>199</v>
      </c>
      <c r="G85" s="153" t="s">
        <v>661</v>
      </c>
      <c r="I85" s="4"/>
      <c r="X85" s="67" t="s">
        <v>30</v>
      </c>
      <c r="Y85" s="18" t="s">
        <v>31</v>
      </c>
      <c r="Z85" s="18" t="s">
        <v>156</v>
      </c>
      <c r="AA85" s="68" t="s">
        <v>156</v>
      </c>
    </row>
    <row r="86" spans="1:27" ht="18">
      <c r="B86" s="808"/>
      <c r="C86" s="61" t="s">
        <v>71</v>
      </c>
      <c r="D86" s="61" t="s">
        <v>138</v>
      </c>
      <c r="E86" s="61" t="s">
        <v>449</v>
      </c>
      <c r="F86" s="64" t="s">
        <v>200</v>
      </c>
      <c r="G86" s="153" t="s">
        <v>662</v>
      </c>
      <c r="I86" s="4"/>
      <c r="X86" s="67" t="s">
        <v>34</v>
      </c>
      <c r="Y86" s="18" t="s">
        <v>35</v>
      </c>
      <c r="Z86" s="18" t="s">
        <v>157</v>
      </c>
      <c r="AA86" s="68" t="s">
        <v>197</v>
      </c>
    </row>
    <row r="87" spans="1:27" ht="18">
      <c r="B87" s="808"/>
      <c r="C87" s="61" t="s">
        <v>36</v>
      </c>
      <c r="D87" s="61" t="s">
        <v>37</v>
      </c>
      <c r="E87" s="61" t="s">
        <v>443</v>
      </c>
      <c r="F87" s="64" t="s">
        <v>186</v>
      </c>
      <c r="G87" s="153" t="s">
        <v>663</v>
      </c>
      <c r="I87" s="4"/>
      <c r="X87" s="67"/>
      <c r="Y87" s="18"/>
      <c r="Z87" s="19"/>
      <c r="AA87" s="68"/>
    </row>
    <row r="88" spans="1:27">
      <c r="B88" s="808"/>
      <c r="C88" s="61" t="s">
        <v>38</v>
      </c>
      <c r="D88" s="61" t="s">
        <v>139</v>
      </c>
      <c r="E88" s="61" t="s">
        <v>38</v>
      </c>
      <c r="F88" s="64" t="s">
        <v>38</v>
      </c>
      <c r="G88" s="153" t="s">
        <v>664</v>
      </c>
      <c r="I88" s="4"/>
      <c r="X88" s="67"/>
      <c r="Y88" s="18"/>
      <c r="Z88" s="19"/>
      <c r="AA88" s="68"/>
    </row>
    <row r="89" spans="1:27" ht="15.6" thickBot="1">
      <c r="B89" s="809"/>
      <c r="C89" s="87"/>
      <c r="D89" s="87"/>
      <c r="E89" s="87"/>
      <c r="F89" s="88"/>
      <c r="G89" s="152" t="s">
        <v>665</v>
      </c>
      <c r="I89" s="4"/>
      <c r="X89" s="92"/>
      <c r="Y89" s="93"/>
      <c r="Z89" s="94"/>
      <c r="AA89" s="95"/>
    </row>
    <row r="90" spans="1:27">
      <c r="B90" s="160"/>
      <c r="C90" s="152"/>
      <c r="D90" s="152"/>
      <c r="E90" s="152"/>
      <c r="F90" s="152"/>
      <c r="G90" s="152" t="s">
        <v>666</v>
      </c>
      <c r="I90" s="4"/>
      <c r="X90" s="161"/>
      <c r="Y90" s="161"/>
      <c r="Z90" s="158"/>
      <c r="AA90" s="158"/>
    </row>
    <row r="91" spans="1:27">
      <c r="B91" s="160"/>
      <c r="C91" s="152"/>
      <c r="D91" s="152"/>
      <c r="E91" s="152"/>
      <c r="F91" s="152"/>
      <c r="G91" s="152" t="s">
        <v>667</v>
      </c>
      <c r="I91" s="4"/>
      <c r="X91" s="161"/>
      <c r="Y91" s="161"/>
      <c r="Z91" s="158"/>
      <c r="AA91" s="158"/>
    </row>
    <row r="92" spans="1:27" ht="15.6" thickBot="1"/>
    <row r="93" spans="1:27" ht="18.75" customHeight="1">
      <c r="A93" s="2" t="s">
        <v>128</v>
      </c>
      <c r="B93" s="36" t="s">
        <v>22</v>
      </c>
      <c r="C93" s="111" t="s">
        <v>565</v>
      </c>
      <c r="D93" s="112" t="s">
        <v>566</v>
      </c>
      <c r="E93" s="41" t="s">
        <v>567</v>
      </c>
      <c r="F93" s="42" t="s">
        <v>568</v>
      </c>
      <c r="G93" s="136"/>
      <c r="H93" s="113" t="s">
        <v>569</v>
      </c>
      <c r="I93" s="113" t="s">
        <v>570</v>
      </c>
      <c r="J93" s="41" t="s">
        <v>571</v>
      </c>
      <c r="K93" s="42" t="s">
        <v>572</v>
      </c>
      <c r="L93" s="96"/>
      <c r="M93" s="96"/>
      <c r="X93" s="45" t="s">
        <v>23</v>
      </c>
      <c r="Y93" s="97"/>
      <c r="Z93" s="47" t="s">
        <v>425</v>
      </c>
      <c r="AA93" s="48" t="s">
        <v>198</v>
      </c>
    </row>
    <row r="94" spans="1:27" ht="18.75" customHeight="1">
      <c r="B94" s="163"/>
      <c r="C94" s="187" t="s">
        <v>754</v>
      </c>
      <c r="D94" s="188" t="s">
        <v>771</v>
      </c>
      <c r="E94" s="202" t="s">
        <v>708</v>
      </c>
      <c r="F94" s="173" t="s">
        <v>734</v>
      </c>
      <c r="G94" s="181"/>
      <c r="H94" s="189" t="s">
        <v>72</v>
      </c>
      <c r="I94" s="189" t="s">
        <v>688</v>
      </c>
      <c r="J94" s="202" t="s">
        <v>709</v>
      </c>
      <c r="K94" s="173" t="s">
        <v>735</v>
      </c>
      <c r="L94" s="96"/>
      <c r="M94" s="96"/>
      <c r="X94" s="176"/>
      <c r="Y94" s="180"/>
      <c r="Z94" s="178"/>
      <c r="AA94" s="179"/>
    </row>
    <row r="95" spans="1:27">
      <c r="B95" s="805" t="s">
        <v>24</v>
      </c>
      <c r="C95" s="49" t="s">
        <v>25</v>
      </c>
      <c r="D95" s="49" t="s">
        <v>26</v>
      </c>
      <c r="E95" s="52" t="s">
        <v>150</v>
      </c>
      <c r="F95" s="53" t="s">
        <v>151</v>
      </c>
      <c r="G95" s="137"/>
      <c r="H95" s="54" t="s">
        <v>25</v>
      </c>
      <c r="I95" s="55" t="s">
        <v>26</v>
      </c>
      <c r="J95" s="52" t="s">
        <v>150</v>
      </c>
      <c r="K95" s="53" t="s">
        <v>151</v>
      </c>
      <c r="L95" s="98"/>
      <c r="M95" s="98"/>
      <c r="X95" s="57" t="s">
        <v>27</v>
      </c>
      <c r="Y95" s="58" t="s">
        <v>26</v>
      </c>
      <c r="Z95" s="59" t="s">
        <v>150</v>
      </c>
      <c r="AA95" s="60" t="s">
        <v>151</v>
      </c>
    </row>
    <row r="96" spans="1:27" ht="30">
      <c r="B96" s="806"/>
      <c r="C96" s="69" t="s">
        <v>74</v>
      </c>
      <c r="D96" s="69" t="s">
        <v>79</v>
      </c>
      <c r="E96" s="69" t="s">
        <v>162</v>
      </c>
      <c r="F96" s="70" t="s">
        <v>162</v>
      </c>
      <c r="G96" s="139"/>
      <c r="H96" s="65" t="s">
        <v>772</v>
      </c>
      <c r="I96" s="62" t="s">
        <v>819</v>
      </c>
      <c r="J96" s="61" t="s">
        <v>820</v>
      </c>
      <c r="K96" s="64" t="s">
        <v>821</v>
      </c>
      <c r="X96" s="67" t="s">
        <v>30</v>
      </c>
      <c r="Y96" s="18" t="s">
        <v>31</v>
      </c>
      <c r="Z96" s="18" t="s">
        <v>156</v>
      </c>
      <c r="AA96" s="68" t="s">
        <v>156</v>
      </c>
    </row>
    <row r="97" spans="1:27">
      <c r="B97" s="806"/>
      <c r="C97" s="69" t="s">
        <v>75</v>
      </c>
      <c r="D97" s="69" t="s">
        <v>80</v>
      </c>
      <c r="E97" s="69" t="s">
        <v>163</v>
      </c>
      <c r="F97" s="70" t="s">
        <v>163</v>
      </c>
      <c r="G97" s="139"/>
      <c r="H97" s="114" t="s">
        <v>77</v>
      </c>
      <c r="I97" s="71" t="s">
        <v>809</v>
      </c>
      <c r="J97" s="69" t="s">
        <v>165</v>
      </c>
      <c r="K97" s="70" t="s">
        <v>201</v>
      </c>
      <c r="X97" s="67" t="s">
        <v>34</v>
      </c>
      <c r="Y97" s="18" t="s">
        <v>35</v>
      </c>
      <c r="Z97" s="18" t="s">
        <v>157</v>
      </c>
      <c r="AA97" s="68" t="s">
        <v>197</v>
      </c>
    </row>
    <row r="98" spans="1:27">
      <c r="B98" s="806"/>
      <c r="C98" s="69" t="s">
        <v>76</v>
      </c>
      <c r="D98" s="69" t="s">
        <v>102</v>
      </c>
      <c r="E98" s="69" t="s">
        <v>164</v>
      </c>
      <c r="F98" s="70" t="s">
        <v>164</v>
      </c>
      <c r="G98" s="139"/>
      <c r="H98" s="114" t="s">
        <v>78</v>
      </c>
      <c r="I98" s="71" t="s">
        <v>139</v>
      </c>
      <c r="J98" s="69" t="s">
        <v>78</v>
      </c>
      <c r="K98" s="70" t="s">
        <v>78</v>
      </c>
      <c r="X98" s="67"/>
      <c r="Y98" s="18"/>
      <c r="Z98" s="19"/>
      <c r="AA98" s="68"/>
    </row>
    <row r="99" spans="1:27">
      <c r="B99" s="806"/>
      <c r="C99" s="69" t="s">
        <v>77</v>
      </c>
      <c r="D99" s="69" t="s">
        <v>809</v>
      </c>
      <c r="E99" s="69" t="s">
        <v>165</v>
      </c>
      <c r="F99" s="70" t="s">
        <v>201</v>
      </c>
      <c r="G99" s="139"/>
      <c r="H99" s="114"/>
      <c r="I99" s="71"/>
      <c r="J99" s="69"/>
      <c r="K99" s="70"/>
      <c r="X99" s="67"/>
      <c r="Y99" s="18"/>
      <c r="Z99" s="19"/>
      <c r="AA99" s="68"/>
    </row>
    <row r="100" spans="1:27">
      <c r="B100" s="806"/>
      <c r="C100" s="69" t="s">
        <v>78</v>
      </c>
      <c r="D100" s="69" t="s">
        <v>139</v>
      </c>
      <c r="E100" s="69" t="s">
        <v>78</v>
      </c>
      <c r="F100" s="70" t="s">
        <v>78</v>
      </c>
      <c r="G100" s="139"/>
      <c r="H100" s="114"/>
      <c r="I100" s="71"/>
      <c r="J100" s="69"/>
      <c r="K100" s="70"/>
      <c r="X100" s="67"/>
      <c r="Y100" s="18"/>
      <c r="Z100" s="19"/>
      <c r="AA100" s="68"/>
    </row>
    <row r="101" spans="1:27" ht="15.6" thickBot="1">
      <c r="B101" s="807"/>
      <c r="C101" s="87"/>
      <c r="D101" s="87"/>
      <c r="E101" s="87"/>
      <c r="F101" s="88"/>
      <c r="G101" s="140"/>
      <c r="H101" s="115"/>
      <c r="I101" s="90"/>
      <c r="J101" s="87"/>
      <c r="K101" s="88"/>
      <c r="X101" s="92"/>
      <c r="Y101" s="93"/>
      <c r="Z101" s="94"/>
      <c r="AA101" s="95"/>
    </row>
    <row r="102" spans="1:27" ht="15.6" thickBot="1"/>
    <row r="103" spans="1:27" ht="18">
      <c r="A103" s="2" t="s">
        <v>129</v>
      </c>
      <c r="B103" s="110" t="s">
        <v>22</v>
      </c>
      <c r="C103" s="37" t="s">
        <v>573</v>
      </c>
      <c r="D103" s="116" t="s">
        <v>574</v>
      </c>
      <c r="E103" s="41" t="s">
        <v>575</v>
      </c>
      <c r="F103" s="44" t="s">
        <v>576</v>
      </c>
      <c r="G103" s="136"/>
      <c r="H103" s="40" t="s">
        <v>577</v>
      </c>
      <c r="I103" s="37" t="s">
        <v>578</v>
      </c>
      <c r="J103" s="41" t="s">
        <v>579</v>
      </c>
      <c r="K103" s="42" t="s">
        <v>580</v>
      </c>
      <c r="L103" s="117" t="s">
        <v>581</v>
      </c>
      <c r="M103" s="118" t="s">
        <v>582</v>
      </c>
      <c r="N103" s="119" t="s">
        <v>583</v>
      </c>
      <c r="O103" s="120" t="s">
        <v>584</v>
      </c>
      <c r="P103" s="121"/>
      <c r="Q103" s="121"/>
      <c r="R103" s="121"/>
      <c r="S103" s="121"/>
      <c r="T103" s="121"/>
      <c r="U103" s="121"/>
      <c r="V103" s="121"/>
      <c r="W103" s="121"/>
      <c r="X103" s="45" t="s">
        <v>23</v>
      </c>
      <c r="Y103" s="97"/>
      <c r="Z103" s="47" t="s">
        <v>425</v>
      </c>
      <c r="AA103" s="48" t="s">
        <v>198</v>
      </c>
    </row>
    <row r="104" spans="1:27" ht="15.6">
      <c r="B104" s="186"/>
      <c r="C104" s="168" t="s">
        <v>755</v>
      </c>
      <c r="D104" s="190" t="s">
        <v>689</v>
      </c>
      <c r="E104" s="202" t="s">
        <v>710</v>
      </c>
      <c r="F104" s="175" t="s">
        <v>736</v>
      </c>
      <c r="G104" s="181"/>
      <c r="H104" s="171" t="s">
        <v>677</v>
      </c>
      <c r="I104" s="168" t="s">
        <v>690</v>
      </c>
      <c r="J104" s="202" t="s">
        <v>711</v>
      </c>
      <c r="K104" s="173" t="s">
        <v>738</v>
      </c>
      <c r="L104" s="191" t="s">
        <v>81</v>
      </c>
      <c r="M104" s="192" t="s">
        <v>691</v>
      </c>
      <c r="N104" s="203" t="s">
        <v>712</v>
      </c>
      <c r="O104" s="193" t="s">
        <v>737</v>
      </c>
      <c r="P104" s="194"/>
      <c r="Q104" s="194"/>
      <c r="R104" s="194"/>
      <c r="S104" s="194"/>
      <c r="T104" s="194"/>
      <c r="U104" s="194"/>
      <c r="V104" s="194"/>
      <c r="W104" s="194"/>
      <c r="X104" s="176"/>
      <c r="Y104" s="180"/>
      <c r="Z104" s="178"/>
      <c r="AA104" s="179"/>
    </row>
    <row r="105" spans="1:27">
      <c r="B105" s="808" t="s">
        <v>24</v>
      </c>
      <c r="C105" s="49" t="s">
        <v>25</v>
      </c>
      <c r="D105" s="49" t="s">
        <v>26</v>
      </c>
      <c r="E105" s="52" t="s">
        <v>150</v>
      </c>
      <c r="F105" s="56" t="s">
        <v>151</v>
      </c>
      <c r="G105" s="137"/>
      <c r="H105" s="156" t="s">
        <v>25</v>
      </c>
      <c r="I105" s="49" t="s">
        <v>26</v>
      </c>
      <c r="J105" s="52" t="s">
        <v>150</v>
      </c>
      <c r="K105" s="53" t="s">
        <v>151</v>
      </c>
      <c r="L105" s="122" t="s">
        <v>25</v>
      </c>
      <c r="M105" s="123" t="s">
        <v>26</v>
      </c>
      <c r="N105" s="123" t="s">
        <v>150</v>
      </c>
      <c r="O105" s="124" t="s">
        <v>151</v>
      </c>
      <c r="P105" s="125"/>
      <c r="Q105" s="125"/>
      <c r="R105" s="125"/>
      <c r="S105" s="125"/>
      <c r="T105" s="125"/>
      <c r="U105" s="125"/>
      <c r="V105" s="125"/>
      <c r="W105" s="125"/>
      <c r="X105" s="57" t="s">
        <v>27</v>
      </c>
      <c r="Y105" s="58" t="s">
        <v>26</v>
      </c>
      <c r="Z105" s="59" t="s">
        <v>150</v>
      </c>
      <c r="AA105" s="60" t="s">
        <v>151</v>
      </c>
    </row>
    <row r="106" spans="1:27" ht="18">
      <c r="B106" s="808"/>
      <c r="C106" s="61" t="s">
        <v>450</v>
      </c>
      <c r="D106" s="61" t="s">
        <v>1196</v>
      </c>
      <c r="E106" s="61" t="s">
        <v>451</v>
      </c>
      <c r="F106" s="62" t="s">
        <v>202</v>
      </c>
      <c r="G106" s="138"/>
      <c r="H106" s="63" t="s">
        <v>823</v>
      </c>
      <c r="I106" s="61" t="s">
        <v>830</v>
      </c>
      <c r="J106" s="61" t="s">
        <v>831</v>
      </c>
      <c r="K106" s="64" t="s">
        <v>652</v>
      </c>
      <c r="L106" s="619" t="s">
        <v>645</v>
      </c>
      <c r="M106" s="620" t="s">
        <v>131</v>
      </c>
      <c r="N106" s="620" t="s">
        <v>131</v>
      </c>
      <c r="O106" s="621" t="s">
        <v>131</v>
      </c>
      <c r="P106" s="129"/>
      <c r="Q106" s="129"/>
      <c r="R106" s="129"/>
      <c r="S106" s="129"/>
      <c r="T106" s="129"/>
      <c r="U106" s="129"/>
      <c r="V106" s="129"/>
      <c r="W106" s="129"/>
      <c r="X106" s="67" t="s">
        <v>30</v>
      </c>
      <c r="Y106" s="18" t="s">
        <v>31</v>
      </c>
      <c r="Z106" s="18" t="s">
        <v>156</v>
      </c>
      <c r="AA106" s="68" t="s">
        <v>156</v>
      </c>
    </row>
    <row r="107" spans="1:27" ht="18">
      <c r="B107" s="808"/>
      <c r="C107" s="61" t="s">
        <v>452</v>
      </c>
      <c r="D107" s="61" t="s">
        <v>822</v>
      </c>
      <c r="E107" s="61" t="s">
        <v>453</v>
      </c>
      <c r="F107" s="62" t="s">
        <v>203</v>
      </c>
      <c r="G107" s="138"/>
      <c r="H107" s="63" t="s">
        <v>829</v>
      </c>
      <c r="I107" s="61" t="s">
        <v>832</v>
      </c>
      <c r="J107" s="61" t="s">
        <v>840</v>
      </c>
      <c r="K107" s="64" t="s">
        <v>841</v>
      </c>
      <c r="L107" s="619" t="s">
        <v>646</v>
      </c>
      <c r="M107" s="620" t="s">
        <v>132</v>
      </c>
      <c r="N107" s="620" t="s">
        <v>132</v>
      </c>
      <c r="O107" s="621" t="s">
        <v>132</v>
      </c>
      <c r="P107" s="129"/>
      <c r="Q107" s="129"/>
      <c r="R107" s="129"/>
      <c r="S107" s="129"/>
      <c r="T107" s="129"/>
      <c r="U107" s="129"/>
      <c r="V107" s="129"/>
      <c r="W107" s="129"/>
      <c r="X107" s="67" t="s">
        <v>34</v>
      </c>
      <c r="Y107" s="18" t="s">
        <v>35</v>
      </c>
      <c r="Z107" s="18" t="s">
        <v>157</v>
      </c>
      <c r="AA107" s="68" t="s">
        <v>197</v>
      </c>
    </row>
    <row r="108" spans="1:27" ht="18">
      <c r="B108" s="808"/>
      <c r="C108" s="61" t="s">
        <v>71</v>
      </c>
      <c r="D108" s="61" t="s">
        <v>138</v>
      </c>
      <c r="E108" s="61" t="s">
        <v>449</v>
      </c>
      <c r="F108" s="62" t="s">
        <v>200</v>
      </c>
      <c r="G108" s="138"/>
      <c r="H108" s="63" t="s">
        <v>824</v>
      </c>
      <c r="I108" s="61" t="s">
        <v>833</v>
      </c>
      <c r="J108" s="61" t="s">
        <v>834</v>
      </c>
      <c r="K108" s="64" t="s">
        <v>653</v>
      </c>
      <c r="L108" s="619" t="s">
        <v>130</v>
      </c>
      <c r="M108" s="620" t="s">
        <v>133</v>
      </c>
      <c r="N108" s="620" t="s">
        <v>133</v>
      </c>
      <c r="O108" s="621" t="s">
        <v>133</v>
      </c>
      <c r="P108" s="129"/>
      <c r="Q108" s="129"/>
      <c r="R108" s="129"/>
      <c r="S108" s="129"/>
      <c r="T108" s="129"/>
      <c r="U108" s="129"/>
      <c r="V108" s="129"/>
      <c r="W108" s="129"/>
      <c r="X108" s="67"/>
      <c r="Y108" s="18"/>
      <c r="Z108" s="19"/>
      <c r="AA108" s="68"/>
    </row>
    <row r="109" spans="1:27" ht="18">
      <c r="B109" s="808"/>
      <c r="C109" s="61" t="s">
        <v>36</v>
      </c>
      <c r="D109" s="61" t="s">
        <v>37</v>
      </c>
      <c r="E109" s="61" t="s">
        <v>443</v>
      </c>
      <c r="F109" s="62" t="s">
        <v>186</v>
      </c>
      <c r="G109" s="138"/>
      <c r="H109" s="63" t="s">
        <v>825</v>
      </c>
      <c r="I109" s="61" t="s">
        <v>835</v>
      </c>
      <c r="J109" s="61" t="s">
        <v>836</v>
      </c>
      <c r="K109" s="64" t="s">
        <v>654</v>
      </c>
      <c r="L109" s="619" t="s">
        <v>647</v>
      </c>
      <c r="M109" s="620" t="s">
        <v>134</v>
      </c>
      <c r="N109" s="620" t="s">
        <v>134</v>
      </c>
      <c r="O109" s="621" t="s">
        <v>134</v>
      </c>
      <c r="P109" s="129"/>
      <c r="Q109" s="129"/>
      <c r="R109" s="129"/>
      <c r="S109" s="129"/>
      <c r="T109" s="129"/>
      <c r="U109" s="129"/>
      <c r="V109" s="129"/>
      <c r="W109" s="129"/>
      <c r="X109" s="67"/>
      <c r="Y109" s="18"/>
      <c r="Z109" s="19"/>
      <c r="AA109" s="68"/>
    </row>
    <row r="110" spans="1:27" ht="18">
      <c r="B110" s="808"/>
      <c r="C110" s="61" t="s">
        <v>38</v>
      </c>
      <c r="D110" s="61" t="s">
        <v>139</v>
      </c>
      <c r="E110" s="61" t="s">
        <v>38</v>
      </c>
      <c r="F110" s="62" t="s">
        <v>38</v>
      </c>
      <c r="G110" s="138"/>
      <c r="H110" s="63" t="s">
        <v>826</v>
      </c>
      <c r="I110" s="61" t="s">
        <v>837</v>
      </c>
      <c r="J110" s="61" t="s">
        <v>838</v>
      </c>
      <c r="K110" s="130" t="s">
        <v>655</v>
      </c>
      <c r="L110" s="619" t="s">
        <v>648</v>
      </c>
      <c r="M110" s="620" t="s">
        <v>135</v>
      </c>
      <c r="N110" s="620" t="s">
        <v>135</v>
      </c>
      <c r="O110" s="621" t="s">
        <v>135</v>
      </c>
      <c r="P110" s="129"/>
      <c r="Q110" s="129"/>
      <c r="R110" s="129"/>
      <c r="S110" s="129"/>
      <c r="T110" s="129"/>
      <c r="U110" s="129"/>
      <c r="V110" s="129"/>
      <c r="W110" s="129"/>
      <c r="X110" s="67"/>
      <c r="Y110" s="18"/>
      <c r="Z110" s="19"/>
      <c r="AA110" s="68"/>
    </row>
    <row r="111" spans="1:27" ht="30">
      <c r="B111" s="808"/>
      <c r="C111" s="61"/>
      <c r="D111" s="61"/>
      <c r="E111" s="69"/>
      <c r="F111" s="71"/>
      <c r="G111" s="139"/>
      <c r="H111" s="63" t="s">
        <v>827</v>
      </c>
      <c r="I111" s="61" t="s">
        <v>839</v>
      </c>
      <c r="J111" s="61" t="s">
        <v>839</v>
      </c>
      <c r="K111" s="64" t="s">
        <v>839</v>
      </c>
      <c r="L111" s="619" t="s">
        <v>649</v>
      </c>
      <c r="M111" s="620" t="s">
        <v>136</v>
      </c>
      <c r="N111" s="620" t="s">
        <v>136</v>
      </c>
      <c r="O111" s="621" t="s">
        <v>136</v>
      </c>
      <c r="P111" s="129"/>
      <c r="Q111" s="129"/>
      <c r="R111" s="129"/>
      <c r="S111" s="129"/>
      <c r="T111" s="129"/>
      <c r="U111" s="129"/>
      <c r="V111" s="129"/>
      <c r="W111" s="129"/>
      <c r="X111" s="67"/>
      <c r="Y111" s="18"/>
      <c r="Z111" s="19"/>
      <c r="AA111" s="68"/>
    </row>
    <row r="112" spans="1:27">
      <c r="B112" s="808"/>
      <c r="C112" s="61"/>
      <c r="D112" s="61"/>
      <c r="E112" s="69"/>
      <c r="F112" s="71"/>
      <c r="G112" s="139"/>
      <c r="H112" s="63" t="s">
        <v>828</v>
      </c>
      <c r="I112" s="61" t="s">
        <v>139</v>
      </c>
      <c r="J112" s="69" t="s">
        <v>828</v>
      </c>
      <c r="K112" s="70" t="s">
        <v>828</v>
      </c>
      <c r="L112" s="619" t="s">
        <v>650</v>
      </c>
      <c r="M112" s="620" t="s">
        <v>137</v>
      </c>
      <c r="N112" s="620" t="s">
        <v>137</v>
      </c>
      <c r="O112" s="621" t="s">
        <v>137</v>
      </c>
      <c r="P112" s="129"/>
      <c r="Q112" s="129"/>
      <c r="R112" s="129"/>
      <c r="S112" s="129"/>
      <c r="T112" s="129"/>
      <c r="U112" s="129"/>
      <c r="V112" s="129"/>
      <c r="W112" s="129"/>
      <c r="X112" s="67"/>
      <c r="Y112" s="18"/>
      <c r="Z112" s="19"/>
      <c r="AA112" s="68"/>
    </row>
    <row r="113" spans="2:27">
      <c r="B113" s="808"/>
      <c r="C113" s="61"/>
      <c r="D113" s="61"/>
      <c r="E113" s="69"/>
      <c r="F113" s="71"/>
      <c r="G113" s="139"/>
      <c r="H113" s="63"/>
      <c r="I113" s="61"/>
      <c r="J113" s="69"/>
      <c r="K113" s="70"/>
      <c r="L113" s="619" t="s">
        <v>651</v>
      </c>
      <c r="M113" s="620" t="s">
        <v>29</v>
      </c>
      <c r="N113" s="620" t="s">
        <v>29</v>
      </c>
      <c r="O113" s="621" t="s">
        <v>29</v>
      </c>
      <c r="P113" s="129"/>
      <c r="Q113" s="129"/>
      <c r="R113" s="129"/>
      <c r="S113" s="129"/>
      <c r="T113" s="129"/>
      <c r="U113" s="129"/>
      <c r="V113" s="129"/>
      <c r="W113" s="129"/>
      <c r="X113" s="67"/>
      <c r="Y113" s="18"/>
      <c r="Z113" s="19"/>
      <c r="AA113" s="68"/>
    </row>
    <row r="114" spans="2:27">
      <c r="B114" s="808"/>
      <c r="C114" s="61"/>
      <c r="D114" s="61"/>
      <c r="E114" s="69"/>
      <c r="F114" s="71"/>
      <c r="G114" s="139"/>
      <c r="H114" s="63"/>
      <c r="I114" s="61"/>
      <c r="J114" s="69"/>
      <c r="K114" s="70"/>
      <c r="L114" s="619" t="s">
        <v>32</v>
      </c>
      <c r="M114" s="620" t="s">
        <v>138</v>
      </c>
      <c r="N114" s="620" t="s">
        <v>138</v>
      </c>
      <c r="O114" s="621" t="s">
        <v>138</v>
      </c>
      <c r="P114" s="129"/>
      <c r="Q114" s="129"/>
      <c r="R114" s="129"/>
      <c r="S114" s="129"/>
      <c r="T114" s="129"/>
      <c r="U114" s="129"/>
      <c r="V114" s="129"/>
      <c r="W114" s="129"/>
      <c r="X114" s="67"/>
      <c r="Y114" s="18"/>
      <c r="Z114" s="19"/>
      <c r="AA114" s="68"/>
    </row>
    <row r="115" spans="2:27">
      <c r="B115" s="808"/>
      <c r="C115" s="61"/>
      <c r="D115" s="61"/>
      <c r="E115" s="69"/>
      <c r="F115" s="71"/>
      <c r="G115" s="139"/>
      <c r="H115" s="63"/>
      <c r="I115" s="61"/>
      <c r="J115" s="69"/>
      <c r="K115" s="70"/>
      <c r="L115" s="619" t="s">
        <v>78</v>
      </c>
      <c r="M115" s="620" t="s">
        <v>139</v>
      </c>
      <c r="N115" s="620" t="s">
        <v>828</v>
      </c>
      <c r="O115" s="621" t="s">
        <v>828</v>
      </c>
      <c r="P115" s="129"/>
      <c r="Q115" s="129"/>
      <c r="R115" s="129"/>
      <c r="S115" s="129"/>
      <c r="T115" s="129"/>
      <c r="U115" s="129"/>
      <c r="V115" s="129"/>
      <c r="W115" s="129"/>
      <c r="X115" s="67"/>
      <c r="Y115" s="18"/>
      <c r="Z115" s="19"/>
      <c r="AA115" s="68"/>
    </row>
    <row r="116" spans="2:27">
      <c r="B116" s="808"/>
      <c r="C116" s="61"/>
      <c r="D116" s="61"/>
      <c r="E116" s="69"/>
      <c r="F116" s="71"/>
      <c r="G116" s="139"/>
      <c r="H116" s="63"/>
      <c r="I116" s="61"/>
      <c r="J116" s="69"/>
      <c r="K116" s="70"/>
      <c r="L116" s="126"/>
      <c r="M116" s="127"/>
      <c r="N116" s="127"/>
      <c r="O116" s="128"/>
      <c r="P116" s="129"/>
      <c r="Q116" s="129"/>
      <c r="R116" s="129"/>
      <c r="S116" s="129"/>
      <c r="T116" s="129"/>
      <c r="U116" s="129"/>
      <c r="V116" s="129"/>
      <c r="W116" s="129"/>
      <c r="X116" s="67"/>
      <c r="Y116" s="18"/>
      <c r="Z116" s="19"/>
      <c r="AA116" s="68"/>
    </row>
    <row r="117" spans="2:27" ht="15.6" thickBot="1">
      <c r="B117" s="808"/>
      <c r="C117" s="61"/>
      <c r="D117" s="61"/>
      <c r="E117" s="69"/>
      <c r="F117" s="71"/>
      <c r="G117" s="139"/>
      <c r="H117" s="63"/>
      <c r="I117" s="61"/>
      <c r="J117" s="69"/>
      <c r="K117" s="70"/>
      <c r="L117" s="126"/>
      <c r="M117" s="127"/>
      <c r="N117" s="127"/>
      <c r="O117" s="128"/>
      <c r="P117" s="129"/>
      <c r="Q117" s="129"/>
      <c r="R117" s="129"/>
      <c r="S117" s="129"/>
      <c r="T117" s="129"/>
      <c r="U117" s="129"/>
      <c r="V117" s="129"/>
      <c r="W117" s="129"/>
      <c r="X117" s="67"/>
      <c r="Y117" s="18"/>
      <c r="Z117" s="19"/>
      <c r="AA117" s="68"/>
    </row>
    <row r="118" spans="2:27">
      <c r="B118" s="808"/>
      <c r="C118" s="61"/>
      <c r="D118" s="61"/>
      <c r="E118" s="69"/>
      <c r="F118" s="71"/>
      <c r="G118" s="139"/>
      <c r="H118" s="63"/>
      <c r="I118" s="61"/>
      <c r="J118" s="69"/>
      <c r="K118" s="70"/>
      <c r="L118" s="117" t="s">
        <v>1174</v>
      </c>
      <c r="M118" s="118" t="s">
        <v>1175</v>
      </c>
      <c r="N118" s="119" t="s">
        <v>1176</v>
      </c>
      <c r="O118" s="120" t="s">
        <v>1177</v>
      </c>
      <c r="P118" s="129"/>
      <c r="Q118" s="129"/>
      <c r="R118" s="129"/>
      <c r="S118" s="129"/>
      <c r="T118" s="129"/>
      <c r="U118" s="129"/>
      <c r="V118" s="129"/>
      <c r="W118" s="129"/>
      <c r="X118" s="67"/>
      <c r="Y118" s="18"/>
      <c r="Z118" s="19"/>
      <c r="AA118" s="68"/>
    </row>
    <row r="119" spans="2:27">
      <c r="B119" s="808"/>
      <c r="C119" s="61"/>
      <c r="D119" s="61"/>
      <c r="E119" s="69"/>
      <c r="F119" s="71"/>
      <c r="G119" s="139"/>
      <c r="H119" s="63"/>
      <c r="I119" s="61"/>
      <c r="J119" s="69"/>
      <c r="K119" s="70"/>
      <c r="L119" s="619" t="s">
        <v>77</v>
      </c>
      <c r="M119" s="620" t="s">
        <v>809</v>
      </c>
      <c r="N119" s="620" t="s">
        <v>167</v>
      </c>
      <c r="O119" s="621" t="s">
        <v>816</v>
      </c>
      <c r="P119" s="129"/>
      <c r="Q119" s="129"/>
      <c r="R119" s="129"/>
      <c r="S119" s="129"/>
      <c r="T119" s="129"/>
      <c r="U119" s="129"/>
      <c r="V119" s="129"/>
      <c r="W119" s="129"/>
      <c r="X119" s="67"/>
      <c r="Y119" s="18"/>
      <c r="Z119" s="19"/>
      <c r="AA119" s="68"/>
    </row>
    <row r="120" spans="2:27" ht="30">
      <c r="B120" s="808"/>
      <c r="C120" s="61"/>
      <c r="D120" s="61"/>
      <c r="E120" s="69"/>
      <c r="F120" s="71"/>
      <c r="G120" s="139"/>
      <c r="H120" s="63"/>
      <c r="I120" s="61"/>
      <c r="J120" s="69"/>
      <c r="K120" s="70"/>
      <c r="L120" s="619" t="s">
        <v>1178</v>
      </c>
      <c r="M120" s="620" t="s">
        <v>1184</v>
      </c>
      <c r="N120" s="620" t="s">
        <v>1184</v>
      </c>
      <c r="O120" s="621" t="s">
        <v>1184</v>
      </c>
      <c r="P120" s="129"/>
      <c r="Q120" s="129"/>
      <c r="R120" s="129"/>
      <c r="S120" s="129"/>
      <c r="T120" s="129"/>
      <c r="U120" s="129"/>
      <c r="V120" s="129"/>
      <c r="W120" s="129"/>
      <c r="X120" s="67"/>
      <c r="Y120" s="18"/>
      <c r="Z120" s="19"/>
      <c r="AA120" s="68"/>
    </row>
    <row r="121" spans="2:27" ht="30">
      <c r="B121" s="808"/>
      <c r="C121" s="61"/>
      <c r="D121" s="61"/>
      <c r="E121" s="69"/>
      <c r="F121" s="71"/>
      <c r="G121" s="139"/>
      <c r="H121" s="63"/>
      <c r="I121" s="61"/>
      <c r="J121" s="69"/>
      <c r="K121" s="70"/>
      <c r="L121" s="619" t="s">
        <v>1179</v>
      </c>
      <c r="M121" s="620" t="s">
        <v>1185</v>
      </c>
      <c r="N121" s="620" t="s">
        <v>1185</v>
      </c>
      <c r="O121" s="621" t="s">
        <v>1185</v>
      </c>
      <c r="P121" s="129"/>
      <c r="Q121" s="129"/>
      <c r="R121" s="129"/>
      <c r="S121" s="129"/>
      <c r="T121" s="129"/>
      <c r="U121" s="129"/>
      <c r="V121" s="129"/>
      <c r="W121" s="129"/>
      <c r="X121" s="67"/>
      <c r="Y121" s="18"/>
      <c r="Z121" s="19"/>
      <c r="AA121" s="68"/>
    </row>
    <row r="122" spans="2:27">
      <c r="B122" s="808"/>
      <c r="C122" s="61"/>
      <c r="D122" s="61"/>
      <c r="E122" s="69"/>
      <c r="F122" s="71"/>
      <c r="G122" s="139"/>
      <c r="H122" s="63"/>
      <c r="I122" s="61"/>
      <c r="J122" s="69"/>
      <c r="K122" s="70"/>
      <c r="L122" s="619" t="s">
        <v>1180</v>
      </c>
      <c r="M122" s="620" t="s">
        <v>1186</v>
      </c>
      <c r="N122" s="620" t="s">
        <v>1186</v>
      </c>
      <c r="O122" s="621" t="s">
        <v>1186</v>
      </c>
      <c r="P122" s="129"/>
      <c r="Q122" s="129"/>
      <c r="R122" s="129"/>
      <c r="S122" s="129"/>
      <c r="T122" s="129"/>
      <c r="U122" s="129"/>
      <c r="V122" s="129"/>
      <c r="W122" s="129"/>
      <c r="X122" s="67"/>
      <c r="Y122" s="18"/>
      <c r="Z122" s="19"/>
      <c r="AA122" s="68"/>
    </row>
    <row r="123" spans="2:27" ht="30">
      <c r="B123" s="808"/>
      <c r="C123" s="61"/>
      <c r="D123" s="61"/>
      <c r="E123" s="69"/>
      <c r="F123" s="71"/>
      <c r="G123" s="139"/>
      <c r="H123" s="63"/>
      <c r="I123" s="61"/>
      <c r="J123" s="69"/>
      <c r="K123" s="70"/>
      <c r="L123" s="619" t="s">
        <v>1181</v>
      </c>
      <c r="M123" s="620" t="s">
        <v>1187</v>
      </c>
      <c r="N123" s="620" t="s">
        <v>1187</v>
      </c>
      <c r="O123" s="621" t="s">
        <v>1187</v>
      </c>
      <c r="P123" s="129"/>
      <c r="Q123" s="129"/>
      <c r="R123" s="129"/>
      <c r="S123" s="129"/>
      <c r="T123" s="129"/>
      <c r="U123" s="129"/>
      <c r="V123" s="129"/>
      <c r="W123" s="129"/>
      <c r="X123" s="67"/>
      <c r="Y123" s="18"/>
      <c r="Z123" s="19"/>
      <c r="AA123" s="68"/>
    </row>
    <row r="124" spans="2:27" ht="30">
      <c r="B124" s="808"/>
      <c r="C124" s="61"/>
      <c r="D124" s="61"/>
      <c r="E124" s="69"/>
      <c r="F124" s="71"/>
      <c r="G124" s="139"/>
      <c r="H124" s="63"/>
      <c r="I124" s="61"/>
      <c r="J124" s="69"/>
      <c r="K124" s="70"/>
      <c r="L124" s="619" t="s">
        <v>1182</v>
      </c>
      <c r="M124" s="620" t="s">
        <v>1188</v>
      </c>
      <c r="N124" s="620" t="s">
        <v>1188</v>
      </c>
      <c r="O124" s="621" t="s">
        <v>1188</v>
      </c>
      <c r="P124" s="129"/>
      <c r="Q124" s="129"/>
      <c r="R124" s="129"/>
      <c r="S124" s="129"/>
      <c r="T124" s="129"/>
      <c r="U124" s="129"/>
      <c r="V124" s="129"/>
      <c r="W124" s="129"/>
      <c r="X124" s="67"/>
      <c r="Y124" s="18"/>
      <c r="Z124" s="19"/>
      <c r="AA124" s="68"/>
    </row>
    <row r="125" spans="2:27" ht="30">
      <c r="B125" s="808"/>
      <c r="C125" s="61"/>
      <c r="D125" s="61"/>
      <c r="E125" s="69"/>
      <c r="F125" s="71"/>
      <c r="G125" s="139"/>
      <c r="H125" s="63"/>
      <c r="I125" s="61"/>
      <c r="J125" s="69"/>
      <c r="K125" s="70"/>
      <c r="L125" s="619" t="s">
        <v>1183</v>
      </c>
      <c r="M125" s="620" t="s">
        <v>1189</v>
      </c>
      <c r="N125" s="620" t="s">
        <v>1189</v>
      </c>
      <c r="O125" s="621" t="s">
        <v>1189</v>
      </c>
      <c r="P125" s="129"/>
      <c r="Q125" s="129"/>
      <c r="R125" s="129"/>
      <c r="S125" s="129"/>
      <c r="T125" s="129"/>
      <c r="U125" s="129"/>
      <c r="V125" s="129"/>
      <c r="W125" s="129"/>
      <c r="X125" s="67"/>
      <c r="Y125" s="18"/>
      <c r="Z125" s="19"/>
      <c r="AA125" s="68"/>
    </row>
    <row r="126" spans="2:27">
      <c r="B126" s="808"/>
      <c r="C126" s="61"/>
      <c r="D126" s="61"/>
      <c r="E126" s="69"/>
      <c r="F126" s="71"/>
      <c r="G126" s="139"/>
      <c r="H126" s="63"/>
      <c r="I126" s="61"/>
      <c r="J126" s="69"/>
      <c r="K126" s="70"/>
      <c r="L126" s="619" t="s">
        <v>78</v>
      </c>
      <c r="M126" s="620" t="s">
        <v>1190</v>
      </c>
      <c r="N126" s="620" t="s">
        <v>1190</v>
      </c>
      <c r="O126" s="621" t="s">
        <v>1190</v>
      </c>
      <c r="P126" s="129"/>
      <c r="Q126" s="129"/>
      <c r="R126" s="129"/>
      <c r="S126" s="129"/>
      <c r="T126" s="129"/>
      <c r="U126" s="129"/>
      <c r="V126" s="129"/>
      <c r="W126" s="129"/>
      <c r="X126" s="67"/>
      <c r="Y126" s="18"/>
      <c r="Z126" s="19"/>
      <c r="AA126" s="68"/>
    </row>
    <row r="127" spans="2:27" ht="15.6" thickBot="1">
      <c r="B127" s="809"/>
      <c r="C127" s="84"/>
      <c r="D127" s="84"/>
      <c r="E127" s="87"/>
      <c r="F127" s="90"/>
      <c r="G127" s="140"/>
      <c r="H127" s="86"/>
      <c r="I127" s="84"/>
      <c r="J127" s="87"/>
      <c r="K127" s="88"/>
      <c r="L127" s="131"/>
      <c r="M127" s="132"/>
      <c r="N127" s="132"/>
      <c r="O127" s="133"/>
      <c r="P127" s="134"/>
      <c r="Q127" s="134"/>
      <c r="R127" s="134"/>
      <c r="S127" s="134"/>
      <c r="T127" s="134"/>
      <c r="U127" s="134"/>
      <c r="V127" s="134"/>
      <c r="W127" s="134"/>
      <c r="X127" s="92"/>
      <c r="Y127" s="93"/>
      <c r="Z127" s="94"/>
      <c r="AA127" s="95"/>
    </row>
    <row r="128" spans="2:27" ht="15.6" thickBot="1"/>
    <row r="129" spans="1:27" ht="18">
      <c r="A129" s="2" t="s">
        <v>140</v>
      </c>
      <c r="B129" s="36" t="s">
        <v>22</v>
      </c>
      <c r="C129" s="109" t="s">
        <v>585</v>
      </c>
      <c r="D129" s="102" t="s">
        <v>586</v>
      </c>
      <c r="E129" s="41" t="s">
        <v>587</v>
      </c>
      <c r="F129" s="42" t="s">
        <v>588</v>
      </c>
      <c r="G129" s="149"/>
      <c r="X129" s="45" t="s">
        <v>23</v>
      </c>
      <c r="Y129" s="97"/>
      <c r="Z129" s="47" t="s">
        <v>425</v>
      </c>
      <c r="AA129" s="48" t="s">
        <v>198</v>
      </c>
    </row>
    <row r="130" spans="1:27">
      <c r="B130" s="163"/>
      <c r="C130" s="185" t="s">
        <v>756</v>
      </c>
      <c r="D130" s="183" t="s">
        <v>512</v>
      </c>
      <c r="E130" s="204" t="s">
        <v>713</v>
      </c>
      <c r="F130" s="173" t="s">
        <v>739</v>
      </c>
      <c r="G130" s="149"/>
      <c r="X130" s="176"/>
      <c r="Y130" s="180"/>
      <c r="Z130" s="178"/>
      <c r="AA130" s="179"/>
    </row>
    <row r="131" spans="1:27">
      <c r="B131" s="805" t="s">
        <v>24</v>
      </c>
      <c r="C131" s="49" t="s">
        <v>25</v>
      </c>
      <c r="D131" s="49" t="s">
        <v>26</v>
      </c>
      <c r="E131" s="52" t="s">
        <v>150</v>
      </c>
      <c r="F131" s="53" t="s">
        <v>151</v>
      </c>
      <c r="G131" s="1"/>
      <c r="X131" s="57" t="s">
        <v>27</v>
      </c>
      <c r="Y131" s="58" t="s">
        <v>26</v>
      </c>
      <c r="Z131" s="59" t="s">
        <v>150</v>
      </c>
      <c r="AA131" s="60" t="s">
        <v>151</v>
      </c>
    </row>
    <row r="132" spans="1:27" ht="18">
      <c r="B132" s="806"/>
      <c r="C132" s="69" t="s">
        <v>70</v>
      </c>
      <c r="D132" s="69" t="s">
        <v>29</v>
      </c>
      <c r="E132" s="69" t="s">
        <v>448</v>
      </c>
      <c r="F132" s="70" t="s">
        <v>199</v>
      </c>
      <c r="G132" s="152"/>
      <c r="X132" s="67" t="s">
        <v>30</v>
      </c>
      <c r="Y132" s="18" t="s">
        <v>31</v>
      </c>
      <c r="Z132" s="18" t="s">
        <v>156</v>
      </c>
      <c r="AA132" s="68" t="s">
        <v>156</v>
      </c>
    </row>
    <row r="133" spans="1:27" ht="18">
      <c r="B133" s="806"/>
      <c r="C133" s="69" t="s">
        <v>71</v>
      </c>
      <c r="D133" s="69" t="s">
        <v>138</v>
      </c>
      <c r="E133" s="69" t="s">
        <v>449</v>
      </c>
      <c r="F133" s="70" t="s">
        <v>200</v>
      </c>
      <c r="G133" s="152"/>
      <c r="X133" s="67" t="s">
        <v>34</v>
      </c>
      <c r="Y133" s="18" t="s">
        <v>35</v>
      </c>
      <c r="Z133" s="18" t="s">
        <v>157</v>
      </c>
      <c r="AA133" s="68" t="s">
        <v>197</v>
      </c>
    </row>
    <row r="134" spans="1:27" ht="18">
      <c r="B134" s="806"/>
      <c r="C134" s="69" t="s">
        <v>36</v>
      </c>
      <c r="D134" s="69" t="s">
        <v>37</v>
      </c>
      <c r="E134" s="69" t="s">
        <v>443</v>
      </c>
      <c r="F134" s="70" t="s">
        <v>186</v>
      </c>
      <c r="G134" s="152"/>
      <c r="X134" s="67"/>
      <c r="Y134" s="18"/>
      <c r="Z134" s="19"/>
      <c r="AA134" s="68"/>
    </row>
    <row r="135" spans="1:27">
      <c r="B135" s="806"/>
      <c r="C135" s="69" t="s">
        <v>38</v>
      </c>
      <c r="D135" s="69" t="s">
        <v>139</v>
      </c>
      <c r="E135" s="69" t="s">
        <v>38</v>
      </c>
      <c r="F135" s="70" t="s">
        <v>38</v>
      </c>
      <c r="G135" s="152"/>
      <c r="X135" s="67"/>
      <c r="Y135" s="18"/>
      <c r="Z135" s="19"/>
      <c r="AA135" s="68"/>
    </row>
    <row r="136" spans="1:27" ht="15.6" thickBot="1">
      <c r="B136" s="807"/>
      <c r="C136" s="87"/>
      <c r="D136" s="87"/>
      <c r="E136" s="87"/>
      <c r="F136" s="88"/>
      <c r="G136" s="152"/>
      <c r="X136" s="92"/>
      <c r="Y136" s="93"/>
      <c r="Z136" s="94"/>
      <c r="AA136" s="95"/>
    </row>
    <row r="137" spans="1:27" ht="15.6" thickBot="1"/>
    <row r="138" spans="1:27" ht="18">
      <c r="A138" s="2" t="s">
        <v>141</v>
      </c>
      <c r="B138" s="36" t="s">
        <v>22</v>
      </c>
      <c r="C138" s="109" t="s">
        <v>589</v>
      </c>
      <c r="D138" s="102" t="s">
        <v>590</v>
      </c>
      <c r="E138" s="41" t="s">
        <v>591</v>
      </c>
      <c r="F138" s="42" t="s">
        <v>592</v>
      </c>
      <c r="G138" s="149"/>
      <c r="X138" s="45" t="s">
        <v>23</v>
      </c>
      <c r="Y138" s="97"/>
      <c r="Z138" s="47" t="s">
        <v>425</v>
      </c>
      <c r="AA138" s="48" t="s">
        <v>198</v>
      </c>
    </row>
    <row r="139" spans="1:27" ht="15.6">
      <c r="B139" s="163"/>
      <c r="C139" s="185" t="s">
        <v>757</v>
      </c>
      <c r="D139" s="183" t="s">
        <v>513</v>
      </c>
      <c r="E139" s="202" t="s">
        <v>714</v>
      </c>
      <c r="F139" s="173" t="s">
        <v>740</v>
      </c>
      <c r="G139" s="149"/>
      <c r="X139" s="176"/>
      <c r="Y139" s="180"/>
      <c r="Z139" s="178"/>
      <c r="AA139" s="179"/>
    </row>
    <row r="140" spans="1:27">
      <c r="B140" s="805" t="s">
        <v>24</v>
      </c>
      <c r="C140" s="49" t="s">
        <v>25</v>
      </c>
      <c r="D140" s="49" t="s">
        <v>26</v>
      </c>
      <c r="E140" s="52" t="s">
        <v>150</v>
      </c>
      <c r="F140" s="53" t="s">
        <v>151</v>
      </c>
      <c r="G140" s="1"/>
      <c r="X140" s="57" t="s">
        <v>27</v>
      </c>
      <c r="Y140" s="58" t="s">
        <v>26</v>
      </c>
      <c r="Z140" s="59" t="s">
        <v>150</v>
      </c>
      <c r="AA140" s="60" t="s">
        <v>151</v>
      </c>
    </row>
    <row r="141" spans="1:27" ht="18">
      <c r="B141" s="806"/>
      <c r="C141" s="69" t="s">
        <v>70</v>
      </c>
      <c r="D141" s="69" t="s">
        <v>29</v>
      </c>
      <c r="E141" s="69" t="s">
        <v>448</v>
      </c>
      <c r="F141" s="70" t="s">
        <v>199</v>
      </c>
      <c r="G141" s="152"/>
      <c r="X141" s="67" t="s">
        <v>30</v>
      </c>
      <c r="Y141" s="18" t="s">
        <v>31</v>
      </c>
      <c r="Z141" s="18" t="s">
        <v>156</v>
      </c>
      <c r="AA141" s="68" t="s">
        <v>156</v>
      </c>
    </row>
    <row r="142" spans="1:27">
      <c r="B142" s="806"/>
      <c r="C142" s="336" t="s">
        <v>977</v>
      </c>
      <c r="D142" s="336" t="s">
        <v>978</v>
      </c>
      <c r="E142" s="336" t="s">
        <v>978</v>
      </c>
      <c r="F142" s="337" t="s">
        <v>978</v>
      </c>
      <c r="G142" s="152"/>
      <c r="X142" s="67"/>
      <c r="Y142" s="18"/>
      <c r="Z142" s="18"/>
      <c r="AA142" s="68"/>
    </row>
    <row r="143" spans="1:27" ht="18">
      <c r="B143" s="806"/>
      <c r="C143" s="69" t="s">
        <v>71</v>
      </c>
      <c r="D143" s="69" t="s">
        <v>138</v>
      </c>
      <c r="E143" s="69" t="s">
        <v>449</v>
      </c>
      <c r="F143" s="70" t="s">
        <v>200</v>
      </c>
      <c r="G143" s="152"/>
      <c r="X143" s="67" t="s">
        <v>34</v>
      </c>
      <c r="Y143" s="18" t="s">
        <v>35</v>
      </c>
      <c r="Z143" s="18" t="s">
        <v>157</v>
      </c>
      <c r="AA143" s="68" t="s">
        <v>197</v>
      </c>
    </row>
    <row r="144" spans="1:27" ht="18">
      <c r="B144" s="806"/>
      <c r="C144" s="69" t="s">
        <v>36</v>
      </c>
      <c r="D144" s="69" t="s">
        <v>37</v>
      </c>
      <c r="E144" s="69" t="s">
        <v>443</v>
      </c>
      <c r="F144" s="70" t="s">
        <v>186</v>
      </c>
      <c r="G144" s="152"/>
      <c r="X144" s="67"/>
      <c r="Y144" s="18"/>
      <c r="Z144" s="19"/>
      <c r="AA144" s="68"/>
    </row>
    <row r="145" spans="1:27">
      <c r="B145" s="806"/>
      <c r="C145" s="69" t="s">
        <v>38</v>
      </c>
      <c r="D145" s="69" t="s">
        <v>139</v>
      </c>
      <c r="E145" s="69" t="s">
        <v>38</v>
      </c>
      <c r="F145" s="70" t="s">
        <v>38</v>
      </c>
      <c r="G145" s="152"/>
      <c r="X145" s="67"/>
      <c r="Y145" s="18"/>
      <c r="Z145" s="19"/>
      <c r="AA145" s="68"/>
    </row>
    <row r="146" spans="1:27" ht="15.6" thickBot="1">
      <c r="B146" s="807"/>
      <c r="C146" s="87"/>
      <c r="D146" s="87"/>
      <c r="E146" s="87"/>
      <c r="F146" s="88"/>
      <c r="G146" s="152"/>
      <c r="X146" s="92"/>
      <c r="Y146" s="93"/>
      <c r="Z146" s="94"/>
      <c r="AA146" s="95"/>
    </row>
    <row r="147" spans="1:27" ht="15.6" thickBot="1"/>
    <row r="148" spans="1:27" ht="18">
      <c r="A148" s="2" t="s">
        <v>142</v>
      </c>
      <c r="B148" s="36" t="s">
        <v>22</v>
      </c>
      <c r="C148" s="37" t="s">
        <v>593</v>
      </c>
      <c r="D148" s="37" t="s">
        <v>594</v>
      </c>
      <c r="E148" s="41" t="s">
        <v>595</v>
      </c>
      <c r="F148" s="44" t="s">
        <v>596</v>
      </c>
      <c r="G148" s="136"/>
      <c r="H148" s="101" t="s">
        <v>597</v>
      </c>
      <c r="I148" s="105" t="s">
        <v>598</v>
      </c>
      <c r="J148" s="159" t="s">
        <v>599</v>
      </c>
      <c r="K148" s="42" t="s">
        <v>600</v>
      </c>
      <c r="X148" s="45" t="s">
        <v>23</v>
      </c>
      <c r="Y148" s="97"/>
      <c r="Z148" s="47" t="s">
        <v>425</v>
      </c>
      <c r="AA148" s="48" t="s">
        <v>198</v>
      </c>
    </row>
    <row r="149" spans="1:27" ht="15.6">
      <c r="B149" s="163"/>
      <c r="C149" s="168" t="s">
        <v>758</v>
      </c>
      <c r="D149" s="168" t="s">
        <v>514</v>
      </c>
      <c r="E149" s="202" t="s">
        <v>715</v>
      </c>
      <c r="F149" s="175" t="s">
        <v>741</v>
      </c>
      <c r="G149" s="181"/>
      <c r="H149" s="182" t="s">
        <v>759</v>
      </c>
      <c r="I149" s="184" t="s">
        <v>692</v>
      </c>
      <c r="J149" s="205" t="s">
        <v>716</v>
      </c>
      <c r="K149" s="173" t="s">
        <v>742</v>
      </c>
      <c r="X149" s="176"/>
      <c r="Y149" s="180"/>
      <c r="Z149" s="178"/>
      <c r="AA149" s="179"/>
    </row>
    <row r="150" spans="1:27">
      <c r="B150" s="805" t="s">
        <v>24</v>
      </c>
      <c r="C150" s="49" t="s">
        <v>25</v>
      </c>
      <c r="D150" s="49" t="s">
        <v>26</v>
      </c>
      <c r="E150" s="52" t="s">
        <v>150</v>
      </c>
      <c r="F150" s="56" t="s">
        <v>151</v>
      </c>
      <c r="G150" s="137"/>
      <c r="H150" s="156" t="s">
        <v>25</v>
      </c>
      <c r="I150" s="55" t="s">
        <v>26</v>
      </c>
      <c r="J150" s="52" t="s">
        <v>150</v>
      </c>
      <c r="K150" s="53" t="s">
        <v>151</v>
      </c>
      <c r="X150" s="57" t="s">
        <v>27</v>
      </c>
      <c r="Y150" s="58" t="s">
        <v>26</v>
      </c>
      <c r="Z150" s="59" t="s">
        <v>150</v>
      </c>
      <c r="AA150" s="60" t="s">
        <v>151</v>
      </c>
    </row>
    <row r="151" spans="1:27" ht="18">
      <c r="B151" s="806"/>
      <c r="C151" s="61" t="s">
        <v>70</v>
      </c>
      <c r="D151" s="61" t="s">
        <v>29</v>
      </c>
      <c r="E151" s="61" t="s">
        <v>448</v>
      </c>
      <c r="F151" s="62" t="s">
        <v>199</v>
      </c>
      <c r="G151" s="138"/>
      <c r="H151" s="63" t="s">
        <v>28</v>
      </c>
      <c r="I151" s="61" t="s">
        <v>29</v>
      </c>
      <c r="J151" s="61" t="s">
        <v>444</v>
      </c>
      <c r="K151" s="64" t="s">
        <v>192</v>
      </c>
      <c r="X151" s="67" t="s">
        <v>30</v>
      </c>
      <c r="Y151" s="18" t="s">
        <v>31</v>
      </c>
      <c r="Z151" s="18" t="s">
        <v>156</v>
      </c>
      <c r="AA151" s="68" t="s">
        <v>156</v>
      </c>
    </row>
    <row r="152" spans="1:27" ht="18">
      <c r="B152" s="806"/>
      <c r="C152" s="61" t="s">
        <v>71</v>
      </c>
      <c r="D152" s="61" t="s">
        <v>138</v>
      </c>
      <c r="E152" s="61" t="s">
        <v>449</v>
      </c>
      <c r="F152" s="62" t="s">
        <v>200</v>
      </c>
      <c r="G152" s="138"/>
      <c r="H152" s="63" t="s">
        <v>32</v>
      </c>
      <c r="I152" s="61" t="s">
        <v>138</v>
      </c>
      <c r="J152" s="61" t="s">
        <v>445</v>
      </c>
      <c r="K152" s="64" t="s">
        <v>185</v>
      </c>
      <c r="X152" s="67" t="s">
        <v>34</v>
      </c>
      <c r="Y152" s="18" t="s">
        <v>35</v>
      </c>
      <c r="Z152" s="18" t="s">
        <v>157</v>
      </c>
      <c r="AA152" s="68" t="s">
        <v>197</v>
      </c>
    </row>
    <row r="153" spans="1:27" ht="18">
      <c r="B153" s="806"/>
      <c r="C153" s="61" t="s">
        <v>36</v>
      </c>
      <c r="D153" s="61" t="s">
        <v>37</v>
      </c>
      <c r="E153" s="61" t="s">
        <v>443</v>
      </c>
      <c r="F153" s="62" t="s">
        <v>186</v>
      </c>
      <c r="G153" s="138"/>
      <c r="H153" s="63" t="s">
        <v>78</v>
      </c>
      <c r="I153" s="61" t="s">
        <v>139</v>
      </c>
      <c r="J153" s="61" t="s">
        <v>166</v>
      </c>
      <c r="K153" s="64" t="s">
        <v>166</v>
      </c>
      <c r="X153" s="67"/>
      <c r="Y153" s="18"/>
      <c r="Z153" s="19"/>
      <c r="AA153" s="68"/>
    </row>
    <row r="154" spans="1:27">
      <c r="B154" s="806"/>
      <c r="C154" s="61" t="s">
        <v>38</v>
      </c>
      <c r="D154" s="61" t="s">
        <v>139</v>
      </c>
      <c r="E154" s="61" t="s">
        <v>38</v>
      </c>
      <c r="F154" s="62" t="s">
        <v>38</v>
      </c>
      <c r="G154" s="138"/>
      <c r="H154" s="63"/>
      <c r="I154" s="61"/>
      <c r="J154" s="69"/>
      <c r="K154" s="70"/>
      <c r="X154" s="67"/>
      <c r="Y154" s="18"/>
      <c r="Z154" s="19"/>
      <c r="AA154" s="68"/>
    </row>
    <row r="155" spans="1:27" ht="15.6" thickBot="1">
      <c r="B155" s="807"/>
      <c r="C155" s="84"/>
      <c r="D155" s="84"/>
      <c r="E155" s="87"/>
      <c r="F155" s="90"/>
      <c r="G155" s="140"/>
      <c r="H155" s="86"/>
      <c r="I155" s="84"/>
      <c r="J155" s="87"/>
      <c r="K155" s="88"/>
      <c r="X155" s="92"/>
      <c r="Y155" s="93"/>
      <c r="Z155" s="94"/>
      <c r="AA155" s="95"/>
    </row>
    <row r="156" spans="1:27" ht="15.6" thickBot="1"/>
    <row r="157" spans="1:27" ht="18">
      <c r="A157" s="2" t="s">
        <v>143</v>
      </c>
      <c r="B157" s="36" t="s">
        <v>22</v>
      </c>
      <c r="C157" s="109" t="s">
        <v>601</v>
      </c>
      <c r="D157" s="102" t="s">
        <v>603</v>
      </c>
      <c r="E157" s="41" t="s">
        <v>602</v>
      </c>
      <c r="F157" s="42" t="s">
        <v>604</v>
      </c>
      <c r="G157" s="149"/>
      <c r="X157" s="45" t="s">
        <v>23</v>
      </c>
      <c r="Y157" s="97"/>
      <c r="Z157" s="47" t="s">
        <v>425</v>
      </c>
      <c r="AA157" s="48" t="s">
        <v>198</v>
      </c>
    </row>
    <row r="158" spans="1:27">
      <c r="B158" s="163"/>
      <c r="C158" s="185" t="s">
        <v>678</v>
      </c>
      <c r="D158" s="183" t="s">
        <v>693</v>
      </c>
      <c r="E158" s="204" t="s">
        <v>717</v>
      </c>
      <c r="F158" s="173" t="s">
        <v>743</v>
      </c>
      <c r="G158" s="149"/>
      <c r="X158" s="176"/>
      <c r="Y158" s="180"/>
      <c r="Z158" s="178"/>
      <c r="AA158" s="179"/>
    </row>
    <row r="159" spans="1:27">
      <c r="B159" s="805" t="s">
        <v>24</v>
      </c>
      <c r="C159" s="49" t="s">
        <v>25</v>
      </c>
      <c r="D159" s="49" t="s">
        <v>26</v>
      </c>
      <c r="E159" s="52" t="s">
        <v>150</v>
      </c>
      <c r="F159" s="53" t="s">
        <v>151</v>
      </c>
      <c r="G159" s="1"/>
      <c r="X159" s="57" t="s">
        <v>27</v>
      </c>
      <c r="Y159" s="58" t="s">
        <v>26</v>
      </c>
      <c r="Z159" s="59" t="s">
        <v>150</v>
      </c>
      <c r="AA159" s="60" t="s">
        <v>151</v>
      </c>
    </row>
    <row r="160" spans="1:27" ht="18">
      <c r="B160" s="806"/>
      <c r="C160" s="69" t="s">
        <v>70</v>
      </c>
      <c r="D160" s="69" t="s">
        <v>29</v>
      </c>
      <c r="E160" s="69" t="s">
        <v>448</v>
      </c>
      <c r="F160" s="70" t="s">
        <v>199</v>
      </c>
      <c r="G160" s="152"/>
      <c r="X160" s="67" t="s">
        <v>30</v>
      </c>
      <c r="Y160" s="18" t="s">
        <v>31</v>
      </c>
      <c r="Z160" s="18" t="s">
        <v>156</v>
      </c>
      <c r="AA160" s="68" t="s">
        <v>156</v>
      </c>
    </row>
    <row r="161" spans="1:27" ht="18">
      <c r="B161" s="806"/>
      <c r="C161" s="69" t="s">
        <v>71</v>
      </c>
      <c r="D161" s="69" t="s">
        <v>138</v>
      </c>
      <c r="E161" s="69" t="s">
        <v>449</v>
      </c>
      <c r="F161" s="70" t="s">
        <v>200</v>
      </c>
      <c r="G161" s="152"/>
      <c r="X161" s="67" t="s">
        <v>34</v>
      </c>
      <c r="Y161" s="18" t="s">
        <v>35</v>
      </c>
      <c r="Z161" s="18" t="s">
        <v>157</v>
      </c>
      <c r="AA161" s="68" t="s">
        <v>197</v>
      </c>
    </row>
    <row r="162" spans="1:27" ht="18">
      <c r="B162" s="806"/>
      <c r="C162" s="69" t="s">
        <v>36</v>
      </c>
      <c r="D162" s="69" t="s">
        <v>37</v>
      </c>
      <c r="E162" s="69" t="s">
        <v>443</v>
      </c>
      <c r="F162" s="70" t="s">
        <v>186</v>
      </c>
      <c r="G162" s="152"/>
      <c r="X162" s="67"/>
      <c r="Y162" s="18"/>
      <c r="Z162" s="19"/>
      <c r="AA162" s="68"/>
    </row>
    <row r="163" spans="1:27">
      <c r="B163" s="806"/>
      <c r="C163" s="69" t="s">
        <v>38</v>
      </c>
      <c r="D163" s="69" t="s">
        <v>139</v>
      </c>
      <c r="E163" s="69" t="s">
        <v>38</v>
      </c>
      <c r="F163" s="70" t="s">
        <v>38</v>
      </c>
      <c r="G163" s="152"/>
      <c r="X163" s="67"/>
      <c r="Y163" s="18"/>
      <c r="Z163" s="19"/>
      <c r="AA163" s="68"/>
    </row>
    <row r="164" spans="1:27" ht="15.6" thickBot="1">
      <c r="B164" s="807"/>
      <c r="C164" s="87"/>
      <c r="D164" s="87"/>
      <c r="E164" s="87"/>
      <c r="F164" s="88"/>
      <c r="G164" s="152"/>
      <c r="X164" s="92"/>
      <c r="Y164" s="93"/>
      <c r="Z164" s="94"/>
      <c r="AA164" s="95"/>
    </row>
    <row r="165" spans="1:27" ht="15.6" thickBot="1"/>
    <row r="166" spans="1:27" ht="18">
      <c r="A166" s="2" t="s">
        <v>144</v>
      </c>
      <c r="B166" s="36" t="s">
        <v>22</v>
      </c>
      <c r="C166" s="109" t="s">
        <v>605</v>
      </c>
      <c r="D166" s="102" t="s">
        <v>606</v>
      </c>
      <c r="E166" s="41" t="s">
        <v>607</v>
      </c>
      <c r="F166" s="42" t="s">
        <v>608</v>
      </c>
      <c r="G166" s="149"/>
      <c r="X166" s="45" t="s">
        <v>23</v>
      </c>
      <c r="Y166" s="97"/>
      <c r="Z166" s="47" t="s">
        <v>425</v>
      </c>
      <c r="AA166" s="48" t="s">
        <v>198</v>
      </c>
    </row>
    <row r="167" spans="1:27">
      <c r="B167" s="163"/>
      <c r="C167" s="185" t="s">
        <v>1326</v>
      </c>
      <c r="D167" s="183" t="s">
        <v>1327</v>
      </c>
      <c r="E167" s="172" t="s">
        <v>1327</v>
      </c>
      <c r="F167" s="173" t="s">
        <v>1327</v>
      </c>
      <c r="G167" s="149"/>
      <c r="X167" s="176"/>
      <c r="Y167" s="180"/>
      <c r="Z167" s="178"/>
      <c r="AA167" s="179"/>
    </row>
    <row r="168" spans="1:27">
      <c r="B168" s="805" t="s">
        <v>24</v>
      </c>
      <c r="C168" s="49" t="s">
        <v>25</v>
      </c>
      <c r="D168" s="49" t="s">
        <v>26</v>
      </c>
      <c r="E168" s="52" t="s">
        <v>150</v>
      </c>
      <c r="F168" s="53" t="s">
        <v>151</v>
      </c>
      <c r="G168" s="1"/>
      <c r="X168" s="57" t="s">
        <v>27</v>
      </c>
      <c r="Y168" s="58" t="s">
        <v>26</v>
      </c>
      <c r="Z168" s="59" t="s">
        <v>150</v>
      </c>
      <c r="AA168" s="60" t="s">
        <v>151</v>
      </c>
    </row>
    <row r="169" spans="1:27">
      <c r="B169" s="806"/>
      <c r="C169" s="615" t="s">
        <v>1320</v>
      </c>
      <c r="D169" s="615" t="s">
        <v>1323</v>
      </c>
      <c r="E169" s="615" t="s">
        <v>1323</v>
      </c>
      <c r="F169" s="616" t="s">
        <v>1323</v>
      </c>
      <c r="G169" s="153"/>
      <c r="X169" s="67" t="s">
        <v>30</v>
      </c>
      <c r="Y169" s="18" t="s">
        <v>31</v>
      </c>
      <c r="Z169" s="18" t="s">
        <v>156</v>
      </c>
      <c r="AA169" s="68" t="s">
        <v>156</v>
      </c>
    </row>
    <row r="170" spans="1:27">
      <c r="B170" s="806"/>
      <c r="C170" s="615" t="s">
        <v>1330</v>
      </c>
      <c r="D170" s="615" t="s">
        <v>1332</v>
      </c>
      <c r="E170" s="615" t="s">
        <v>1331</v>
      </c>
      <c r="F170" s="616" t="s">
        <v>1331</v>
      </c>
      <c r="G170" s="153"/>
      <c r="X170" s="67" t="s">
        <v>34</v>
      </c>
      <c r="Y170" s="18" t="s">
        <v>35</v>
      </c>
      <c r="Z170" s="18" t="s">
        <v>157</v>
      </c>
      <c r="AA170" s="68" t="s">
        <v>197</v>
      </c>
    </row>
    <row r="171" spans="1:27">
      <c r="B171" s="806"/>
      <c r="C171" s="615" t="s">
        <v>1321</v>
      </c>
      <c r="D171" s="615" t="s">
        <v>1324</v>
      </c>
      <c r="E171" s="615" t="s">
        <v>1324</v>
      </c>
      <c r="F171" s="616" t="s">
        <v>1324</v>
      </c>
      <c r="G171" s="153"/>
      <c r="X171" s="67"/>
      <c r="Y171" s="18"/>
      <c r="Z171" s="19"/>
      <c r="AA171" s="68"/>
    </row>
    <row r="172" spans="1:27">
      <c r="B172" s="806"/>
      <c r="C172" s="615" t="s">
        <v>71</v>
      </c>
      <c r="D172" s="615" t="s">
        <v>138</v>
      </c>
      <c r="E172" s="615" t="s">
        <v>138</v>
      </c>
      <c r="F172" s="616" t="s">
        <v>138</v>
      </c>
      <c r="G172" s="153"/>
      <c r="X172" s="67"/>
      <c r="Y172" s="18"/>
      <c r="Z172" s="19"/>
      <c r="AA172" s="68"/>
    </row>
    <row r="173" spans="1:27">
      <c r="B173" s="806"/>
      <c r="C173" s="615" t="s">
        <v>1322</v>
      </c>
      <c r="D173" s="615" t="s">
        <v>1325</v>
      </c>
      <c r="E173" s="615" t="s">
        <v>1325</v>
      </c>
      <c r="F173" s="616" t="s">
        <v>1325</v>
      </c>
      <c r="G173" s="153"/>
      <c r="X173" s="67"/>
      <c r="Y173" s="18"/>
      <c r="Z173" s="19"/>
      <c r="AA173" s="68"/>
    </row>
    <row r="174" spans="1:27">
      <c r="B174" s="806"/>
      <c r="C174" s="617" t="s">
        <v>38</v>
      </c>
      <c r="D174" s="617" t="s">
        <v>1190</v>
      </c>
      <c r="E174" s="617" t="s">
        <v>1190</v>
      </c>
      <c r="F174" s="618" t="s">
        <v>1190</v>
      </c>
      <c r="G174" s="152"/>
      <c r="X174" s="67"/>
      <c r="Y174" s="18"/>
      <c r="Z174" s="19"/>
      <c r="AA174" s="68"/>
    </row>
    <row r="175" spans="1:27">
      <c r="B175" s="806"/>
      <c r="C175" s="75"/>
      <c r="D175" s="75"/>
      <c r="E175" s="75"/>
      <c r="F175" s="76"/>
      <c r="G175" s="152"/>
      <c r="X175" s="80"/>
      <c r="Y175" s="81"/>
      <c r="Z175" s="82"/>
      <c r="AA175" s="83"/>
    </row>
    <row r="176" spans="1:27" ht="15.6" thickBot="1">
      <c r="B176" s="807"/>
      <c r="C176" s="87"/>
      <c r="D176" s="87"/>
      <c r="E176" s="87"/>
      <c r="F176" s="88"/>
      <c r="G176" s="152"/>
      <c r="X176" s="92"/>
      <c r="Y176" s="93"/>
      <c r="Z176" s="94"/>
      <c r="AA176" s="95"/>
    </row>
    <row r="177" spans="1:28" ht="15.6" thickBot="1"/>
    <row r="178" spans="1:28" ht="18.75" customHeight="1">
      <c r="A178" s="2" t="s">
        <v>145</v>
      </c>
      <c r="B178" s="36" t="s">
        <v>22</v>
      </c>
      <c r="C178" s="135" t="s">
        <v>609</v>
      </c>
      <c r="D178" s="135" t="s">
        <v>610</v>
      </c>
      <c r="E178" s="41" t="s">
        <v>611</v>
      </c>
      <c r="F178" s="44" t="s">
        <v>612</v>
      </c>
      <c r="G178" s="136"/>
      <c r="H178" s="101" t="s">
        <v>613</v>
      </c>
      <c r="I178" s="102" t="s">
        <v>614</v>
      </c>
      <c r="J178" s="41" t="s">
        <v>615</v>
      </c>
      <c r="K178" s="42" t="s">
        <v>616</v>
      </c>
      <c r="L178" s="36" t="s">
        <v>617</v>
      </c>
      <c r="M178" s="43" t="s">
        <v>618</v>
      </c>
      <c r="N178" s="41" t="s">
        <v>619</v>
      </c>
      <c r="O178" s="42" t="s">
        <v>620</v>
      </c>
      <c r="P178" s="136"/>
      <c r="Q178" s="136"/>
      <c r="R178" s="136"/>
      <c r="S178" s="136"/>
      <c r="T178" s="136"/>
      <c r="U178" s="136"/>
      <c r="V178" s="136"/>
      <c r="W178" s="136"/>
      <c r="X178" s="45" t="s">
        <v>23</v>
      </c>
      <c r="Y178" s="97"/>
      <c r="Z178" s="47" t="s">
        <v>425</v>
      </c>
      <c r="AA178" s="48" t="s">
        <v>198</v>
      </c>
    </row>
    <row r="179" spans="1:28" ht="18.75" customHeight="1">
      <c r="B179" s="163"/>
      <c r="C179" s="195" t="s">
        <v>760</v>
      </c>
      <c r="D179" s="195" t="s">
        <v>694</v>
      </c>
      <c r="E179" s="202" t="s">
        <v>718</v>
      </c>
      <c r="F179" s="175" t="s">
        <v>744</v>
      </c>
      <c r="G179" s="181"/>
      <c r="H179" s="182" t="s">
        <v>212</v>
      </c>
      <c r="I179" s="183" t="s">
        <v>691</v>
      </c>
      <c r="J179" s="204" t="s">
        <v>720</v>
      </c>
      <c r="K179" s="173" t="s">
        <v>82</v>
      </c>
      <c r="L179" s="196" t="s">
        <v>679</v>
      </c>
      <c r="M179" s="174" t="s">
        <v>695</v>
      </c>
      <c r="N179" s="202" t="s">
        <v>719</v>
      </c>
      <c r="O179" s="173" t="s">
        <v>745</v>
      </c>
      <c r="P179" s="181"/>
      <c r="Q179" s="181"/>
      <c r="R179" s="181"/>
      <c r="S179" s="181"/>
      <c r="T179" s="181"/>
      <c r="U179" s="181"/>
      <c r="V179" s="181"/>
      <c r="W179" s="181"/>
      <c r="X179" s="176"/>
      <c r="Y179" s="180"/>
      <c r="Z179" s="178"/>
      <c r="AA179" s="179"/>
    </row>
    <row r="180" spans="1:28">
      <c r="B180" s="805" t="s">
        <v>24</v>
      </c>
      <c r="C180" s="49" t="s">
        <v>25</v>
      </c>
      <c r="D180" s="49" t="s">
        <v>26</v>
      </c>
      <c r="E180" s="52" t="s">
        <v>150</v>
      </c>
      <c r="F180" s="56" t="s">
        <v>151</v>
      </c>
      <c r="G180" s="137"/>
      <c r="H180" s="156" t="s">
        <v>25</v>
      </c>
      <c r="I180" s="49" t="s">
        <v>26</v>
      </c>
      <c r="J180" s="52" t="s">
        <v>150</v>
      </c>
      <c r="K180" s="53" t="s">
        <v>151</v>
      </c>
      <c r="L180" s="156" t="s">
        <v>25</v>
      </c>
      <c r="M180" s="55" t="s">
        <v>26</v>
      </c>
      <c r="N180" s="52" t="s">
        <v>150</v>
      </c>
      <c r="O180" s="53" t="s">
        <v>151</v>
      </c>
      <c r="P180" s="137"/>
      <c r="Q180" s="137"/>
      <c r="R180" s="137"/>
      <c r="S180" s="137"/>
      <c r="T180" s="137"/>
      <c r="U180" s="137"/>
      <c r="V180" s="137"/>
      <c r="W180" s="137"/>
      <c r="X180" s="57" t="s">
        <v>27</v>
      </c>
      <c r="Y180" s="58" t="s">
        <v>26</v>
      </c>
      <c r="Z180" s="59" t="s">
        <v>150</v>
      </c>
      <c r="AA180" s="60" t="s">
        <v>151</v>
      </c>
    </row>
    <row r="181" spans="1:28" ht="30">
      <c r="B181" s="806"/>
      <c r="C181" s="61" t="s">
        <v>70</v>
      </c>
      <c r="D181" s="61" t="s">
        <v>29</v>
      </c>
      <c r="E181" s="61" t="s">
        <v>448</v>
      </c>
      <c r="F181" s="62" t="s">
        <v>199</v>
      </c>
      <c r="G181" s="138"/>
      <c r="H181" s="63" t="s">
        <v>104</v>
      </c>
      <c r="I181" s="61" t="s">
        <v>115</v>
      </c>
      <c r="J181" s="61" t="s">
        <v>454</v>
      </c>
      <c r="K181" s="64" t="s">
        <v>205</v>
      </c>
      <c r="L181" s="63" t="s">
        <v>84</v>
      </c>
      <c r="M181" s="61" t="s">
        <v>842</v>
      </c>
      <c r="N181" s="61" t="s">
        <v>455</v>
      </c>
      <c r="O181" s="64" t="s">
        <v>213</v>
      </c>
      <c r="P181" s="138"/>
      <c r="Q181" s="138"/>
      <c r="R181" s="138"/>
      <c r="S181" s="138"/>
      <c r="T181" s="138"/>
      <c r="U181" s="138"/>
      <c r="V181" s="138"/>
      <c r="W181" s="138"/>
      <c r="X181" s="67" t="s">
        <v>30</v>
      </c>
      <c r="Y181" s="18" t="s">
        <v>31</v>
      </c>
      <c r="Z181" s="18" t="s">
        <v>156</v>
      </c>
      <c r="AA181" s="68" t="s">
        <v>156</v>
      </c>
      <c r="AB181" s="96"/>
    </row>
    <row r="182" spans="1:28" ht="36">
      <c r="B182" s="806"/>
      <c r="C182" s="61" t="s">
        <v>89</v>
      </c>
      <c r="D182" s="61" t="s">
        <v>114</v>
      </c>
      <c r="E182" s="61" t="s">
        <v>456</v>
      </c>
      <c r="F182" s="62" t="s">
        <v>204</v>
      </c>
      <c r="G182" s="138"/>
      <c r="H182" s="63" t="s">
        <v>105</v>
      </c>
      <c r="I182" s="61" t="s">
        <v>116</v>
      </c>
      <c r="J182" s="61" t="s">
        <v>457</v>
      </c>
      <c r="K182" s="64" t="s">
        <v>206</v>
      </c>
      <c r="L182" s="63" t="s">
        <v>85</v>
      </c>
      <c r="M182" s="61" t="s">
        <v>843</v>
      </c>
      <c r="N182" s="61" t="s">
        <v>458</v>
      </c>
      <c r="O182" s="64" t="s">
        <v>214</v>
      </c>
      <c r="P182" s="138"/>
      <c r="Q182" s="138"/>
      <c r="R182" s="138"/>
      <c r="S182" s="138"/>
      <c r="T182" s="138"/>
      <c r="U182" s="138"/>
      <c r="V182" s="138"/>
      <c r="W182" s="138"/>
      <c r="X182" s="67" t="s">
        <v>34</v>
      </c>
      <c r="Y182" s="18" t="s">
        <v>35</v>
      </c>
      <c r="Z182" s="18" t="s">
        <v>157</v>
      </c>
      <c r="AA182" s="68" t="s">
        <v>197</v>
      </c>
    </row>
    <row r="183" spans="1:28" ht="36">
      <c r="B183" s="806"/>
      <c r="C183" s="61" t="s">
        <v>71</v>
      </c>
      <c r="D183" s="61" t="s">
        <v>138</v>
      </c>
      <c r="E183" s="61" t="s">
        <v>449</v>
      </c>
      <c r="F183" s="62" t="s">
        <v>200</v>
      </c>
      <c r="G183" s="138"/>
      <c r="H183" s="63" t="s">
        <v>103</v>
      </c>
      <c r="I183" s="61" t="s">
        <v>117</v>
      </c>
      <c r="J183" s="61" t="s">
        <v>459</v>
      </c>
      <c r="K183" s="64" t="s">
        <v>207</v>
      </c>
      <c r="L183" s="63" t="s">
        <v>86</v>
      </c>
      <c r="M183" s="61" t="s">
        <v>844</v>
      </c>
      <c r="N183" s="61" t="s">
        <v>460</v>
      </c>
      <c r="O183" s="64" t="s">
        <v>215</v>
      </c>
      <c r="P183" s="138"/>
      <c r="Q183" s="138"/>
      <c r="R183" s="138"/>
      <c r="S183" s="138"/>
      <c r="T183" s="138"/>
      <c r="U183" s="138"/>
      <c r="V183" s="138"/>
      <c r="W183" s="138"/>
      <c r="X183" s="67"/>
      <c r="Y183" s="18"/>
      <c r="Z183" s="19"/>
      <c r="AA183" s="68"/>
    </row>
    <row r="184" spans="1:28" ht="36">
      <c r="B184" s="806"/>
      <c r="C184" s="61" t="s">
        <v>36</v>
      </c>
      <c r="D184" s="61" t="s">
        <v>37</v>
      </c>
      <c r="E184" s="61" t="s">
        <v>443</v>
      </c>
      <c r="F184" s="62" t="s">
        <v>186</v>
      </c>
      <c r="G184" s="138"/>
      <c r="H184" s="63" t="s">
        <v>106</v>
      </c>
      <c r="I184" s="61" t="s">
        <v>118</v>
      </c>
      <c r="J184" s="61" t="s">
        <v>461</v>
      </c>
      <c r="K184" s="64" t="s">
        <v>208</v>
      </c>
      <c r="L184" s="63" t="s">
        <v>87</v>
      </c>
      <c r="M184" s="61" t="s">
        <v>845</v>
      </c>
      <c r="N184" s="61" t="s">
        <v>462</v>
      </c>
      <c r="O184" s="64" t="s">
        <v>216</v>
      </c>
      <c r="P184" s="138"/>
      <c r="Q184" s="138"/>
      <c r="R184" s="138"/>
      <c r="S184" s="138"/>
      <c r="T184" s="138"/>
      <c r="U184" s="138"/>
      <c r="V184" s="138"/>
      <c r="W184" s="138"/>
      <c r="X184" s="67"/>
      <c r="Y184" s="18"/>
      <c r="Z184" s="19"/>
      <c r="AA184" s="68"/>
    </row>
    <row r="185" spans="1:28" ht="51">
      <c r="B185" s="806"/>
      <c r="C185" s="61" t="s">
        <v>38</v>
      </c>
      <c r="D185" s="61" t="s">
        <v>139</v>
      </c>
      <c r="E185" s="61" t="s">
        <v>38</v>
      </c>
      <c r="F185" s="62" t="s">
        <v>38</v>
      </c>
      <c r="G185" s="138"/>
      <c r="H185" s="63" t="s">
        <v>107</v>
      </c>
      <c r="I185" s="61" t="s">
        <v>119</v>
      </c>
      <c r="J185" s="61" t="s">
        <v>463</v>
      </c>
      <c r="K185" s="64" t="s">
        <v>209</v>
      </c>
      <c r="L185" s="63" t="s">
        <v>88</v>
      </c>
      <c r="M185" s="61" t="s">
        <v>846</v>
      </c>
      <c r="N185" s="61" t="s">
        <v>464</v>
      </c>
      <c r="O185" s="64" t="s">
        <v>217</v>
      </c>
      <c r="P185" s="138"/>
      <c r="Q185" s="138"/>
      <c r="R185" s="138"/>
      <c r="S185" s="138"/>
      <c r="T185" s="138"/>
      <c r="U185" s="138"/>
      <c r="V185" s="138"/>
      <c r="W185" s="138"/>
      <c r="X185" s="67"/>
      <c r="Y185" s="18"/>
      <c r="Z185" s="19"/>
      <c r="AA185" s="68"/>
    </row>
    <row r="186" spans="1:28">
      <c r="B186" s="806"/>
      <c r="C186" s="61"/>
      <c r="D186" s="61"/>
      <c r="E186" s="69"/>
      <c r="F186" s="71"/>
      <c r="G186" s="139"/>
      <c r="H186" s="63" t="s">
        <v>83</v>
      </c>
      <c r="I186" s="61" t="s">
        <v>120</v>
      </c>
      <c r="J186" s="61" t="s">
        <v>83</v>
      </c>
      <c r="K186" s="64" t="s">
        <v>210</v>
      </c>
      <c r="L186" s="63" t="s">
        <v>77</v>
      </c>
      <c r="M186" s="61" t="s">
        <v>809</v>
      </c>
      <c r="N186" s="61" t="s">
        <v>167</v>
      </c>
      <c r="O186" s="64" t="s">
        <v>211</v>
      </c>
      <c r="P186" s="138"/>
      <c r="Q186" s="138"/>
      <c r="R186" s="138"/>
      <c r="S186" s="138"/>
      <c r="T186" s="138"/>
      <c r="U186" s="138"/>
      <c r="V186" s="138"/>
      <c r="W186" s="138"/>
      <c r="X186" s="67"/>
      <c r="Y186" s="18"/>
      <c r="Z186" s="19"/>
      <c r="AA186" s="68"/>
    </row>
    <row r="187" spans="1:28">
      <c r="B187" s="806"/>
      <c r="C187" s="61"/>
      <c r="D187" s="61"/>
      <c r="E187" s="69"/>
      <c r="F187" s="71"/>
      <c r="G187" s="139"/>
      <c r="H187" s="63" t="s">
        <v>77</v>
      </c>
      <c r="I187" s="61" t="s">
        <v>101</v>
      </c>
      <c r="J187" s="61" t="s">
        <v>167</v>
      </c>
      <c r="K187" s="64" t="s">
        <v>211</v>
      </c>
      <c r="L187" s="63"/>
      <c r="M187" s="61"/>
      <c r="N187" s="69"/>
      <c r="O187" s="70"/>
      <c r="P187" s="139"/>
      <c r="Q187" s="139"/>
      <c r="R187" s="139"/>
      <c r="S187" s="139"/>
      <c r="T187" s="139"/>
      <c r="U187" s="139"/>
      <c r="V187" s="139"/>
      <c r="W187" s="139"/>
      <c r="X187" s="67"/>
      <c r="Y187" s="18"/>
      <c r="Z187" s="19"/>
      <c r="AA187" s="68"/>
    </row>
    <row r="188" spans="1:28" ht="15.6" thickBot="1">
      <c r="B188" s="807"/>
      <c r="C188" s="84"/>
      <c r="D188" s="84"/>
      <c r="E188" s="87"/>
      <c r="F188" s="90"/>
      <c r="G188" s="140"/>
      <c r="H188" s="86"/>
      <c r="I188" s="84"/>
      <c r="J188" s="87"/>
      <c r="K188" s="88"/>
      <c r="L188" s="86"/>
      <c r="M188" s="84"/>
      <c r="N188" s="87"/>
      <c r="O188" s="88"/>
      <c r="P188" s="140"/>
      <c r="Q188" s="140"/>
      <c r="R188" s="140"/>
      <c r="S188" s="140"/>
      <c r="T188" s="140"/>
      <c r="U188" s="140"/>
      <c r="V188" s="140"/>
      <c r="W188" s="140"/>
      <c r="X188" s="92"/>
      <c r="Y188" s="93"/>
      <c r="Z188" s="94"/>
      <c r="AA188" s="95"/>
    </row>
    <row r="189" spans="1:28" ht="15.6" thickBot="1"/>
    <row r="190" spans="1:28" ht="18">
      <c r="A190" s="2" t="s">
        <v>146</v>
      </c>
      <c r="B190" s="36" t="s">
        <v>22</v>
      </c>
      <c r="C190" s="37" t="s">
        <v>621</v>
      </c>
      <c r="D190" s="37" t="s">
        <v>622</v>
      </c>
      <c r="E190" s="41" t="s">
        <v>623</v>
      </c>
      <c r="F190" s="42" t="s">
        <v>624</v>
      </c>
      <c r="G190" s="136"/>
      <c r="H190" s="101" t="s">
        <v>625</v>
      </c>
      <c r="I190" s="105" t="s">
        <v>626</v>
      </c>
      <c r="J190" s="41" t="s">
        <v>627</v>
      </c>
      <c r="K190" s="42" t="s">
        <v>628</v>
      </c>
      <c r="L190" s="2" t="s">
        <v>669</v>
      </c>
      <c r="X190" s="45" t="s">
        <v>23</v>
      </c>
      <c r="Y190" s="97"/>
      <c r="Z190" s="47" t="s">
        <v>425</v>
      </c>
      <c r="AA190" s="48" t="s">
        <v>198</v>
      </c>
    </row>
    <row r="191" spans="1:28" ht="15.6">
      <c r="B191" s="163"/>
      <c r="C191" s="168" t="s">
        <v>761</v>
      </c>
      <c r="D191" s="168" t="s">
        <v>696</v>
      </c>
      <c r="E191" s="202" t="s">
        <v>721</v>
      </c>
      <c r="F191" s="173" t="s">
        <v>746</v>
      </c>
      <c r="G191" s="181"/>
      <c r="H191" s="182" t="s">
        <v>762</v>
      </c>
      <c r="I191" s="184" t="s">
        <v>697</v>
      </c>
      <c r="J191" s="202" t="s">
        <v>722</v>
      </c>
      <c r="K191" s="173" t="s">
        <v>747</v>
      </c>
      <c r="X191" s="176"/>
      <c r="Y191" s="180"/>
      <c r="Z191" s="178"/>
      <c r="AA191" s="179"/>
    </row>
    <row r="192" spans="1:28">
      <c r="B192" s="805" t="s">
        <v>24</v>
      </c>
      <c r="C192" s="49" t="s">
        <v>25</v>
      </c>
      <c r="D192" s="49" t="s">
        <v>26</v>
      </c>
      <c r="E192" s="52" t="s">
        <v>150</v>
      </c>
      <c r="F192" s="53" t="s">
        <v>151</v>
      </c>
      <c r="G192" s="137"/>
      <c r="H192" s="156" t="s">
        <v>25</v>
      </c>
      <c r="I192" s="55" t="s">
        <v>26</v>
      </c>
      <c r="J192" s="52" t="s">
        <v>150</v>
      </c>
      <c r="K192" s="53" t="s">
        <v>151</v>
      </c>
      <c r="X192" s="57" t="s">
        <v>27</v>
      </c>
      <c r="Y192" s="58" t="s">
        <v>26</v>
      </c>
      <c r="Z192" s="59" t="s">
        <v>150</v>
      </c>
      <c r="AA192" s="60" t="s">
        <v>151</v>
      </c>
    </row>
    <row r="193" spans="1:27" ht="18">
      <c r="B193" s="806"/>
      <c r="C193" s="61" t="s">
        <v>91</v>
      </c>
      <c r="D193" s="61" t="s">
        <v>847</v>
      </c>
      <c r="E193" s="141" t="s">
        <v>465</v>
      </c>
      <c r="F193" s="130" t="s">
        <v>218</v>
      </c>
      <c r="G193" s="154"/>
      <c r="H193" s="63" t="s">
        <v>92</v>
      </c>
      <c r="I193" s="61" t="s">
        <v>108</v>
      </c>
      <c r="J193" s="61" t="s">
        <v>466</v>
      </c>
      <c r="K193" s="64" t="s">
        <v>219</v>
      </c>
      <c r="X193" s="67" t="s">
        <v>30</v>
      </c>
      <c r="Y193" s="18" t="s">
        <v>31</v>
      </c>
      <c r="Z193" s="18" t="s">
        <v>156</v>
      </c>
      <c r="AA193" s="68" t="s">
        <v>156</v>
      </c>
    </row>
    <row r="194" spans="1:27" ht="18">
      <c r="B194" s="806"/>
      <c r="C194" s="61" t="s">
        <v>71</v>
      </c>
      <c r="D194" s="61" t="s">
        <v>138</v>
      </c>
      <c r="E194" s="61" t="s">
        <v>449</v>
      </c>
      <c r="F194" s="64" t="s">
        <v>1101</v>
      </c>
      <c r="G194" s="138"/>
      <c r="H194" s="63" t="s">
        <v>93</v>
      </c>
      <c r="I194" s="61" t="s">
        <v>109</v>
      </c>
      <c r="J194" s="61" t="s">
        <v>467</v>
      </c>
      <c r="K194" s="64" t="s">
        <v>220</v>
      </c>
      <c r="X194" s="67" t="s">
        <v>34</v>
      </c>
      <c r="Y194" s="18" t="s">
        <v>35</v>
      </c>
      <c r="Z194" s="18" t="s">
        <v>157</v>
      </c>
      <c r="AA194" s="68" t="s">
        <v>197</v>
      </c>
    </row>
    <row r="195" spans="1:27" ht="18">
      <c r="B195" s="806"/>
      <c r="C195" s="61" t="s">
        <v>36</v>
      </c>
      <c r="D195" s="61" t="s">
        <v>37</v>
      </c>
      <c r="E195" s="61" t="s">
        <v>443</v>
      </c>
      <c r="F195" s="64" t="s">
        <v>1102</v>
      </c>
      <c r="G195" s="138"/>
      <c r="H195" s="63" t="s">
        <v>94</v>
      </c>
      <c r="I195" s="61" t="s">
        <v>110</v>
      </c>
      <c r="J195" s="61" t="s">
        <v>468</v>
      </c>
      <c r="K195" s="64" t="s">
        <v>221</v>
      </c>
      <c r="X195" s="67"/>
      <c r="Y195" s="18"/>
      <c r="Z195" s="19"/>
      <c r="AA195" s="68"/>
    </row>
    <row r="196" spans="1:27" ht="18">
      <c r="B196" s="806"/>
      <c r="C196" s="61" t="s">
        <v>38</v>
      </c>
      <c r="D196" s="61" t="s">
        <v>139</v>
      </c>
      <c r="E196" s="61" t="s">
        <v>38</v>
      </c>
      <c r="F196" s="64" t="s">
        <v>38</v>
      </c>
      <c r="G196" s="138"/>
      <c r="H196" s="63" t="s">
        <v>95</v>
      </c>
      <c r="I196" s="61" t="s">
        <v>111</v>
      </c>
      <c r="J196" s="61" t="s">
        <v>469</v>
      </c>
      <c r="K196" s="64" t="s">
        <v>222</v>
      </c>
      <c r="X196" s="67"/>
      <c r="Y196" s="18"/>
      <c r="Z196" s="19"/>
      <c r="AA196" s="68"/>
    </row>
    <row r="197" spans="1:27">
      <c r="B197" s="806"/>
      <c r="C197" s="61"/>
      <c r="D197" s="61"/>
      <c r="E197" s="61"/>
      <c r="F197" s="64"/>
      <c r="G197" s="138"/>
      <c r="H197" s="63" t="s">
        <v>77</v>
      </c>
      <c r="I197" s="61" t="s">
        <v>809</v>
      </c>
      <c r="J197" s="61" t="s">
        <v>167</v>
      </c>
      <c r="K197" s="64" t="s">
        <v>816</v>
      </c>
      <c r="X197" s="67"/>
      <c r="Y197" s="18"/>
      <c r="Z197" s="19"/>
      <c r="AA197" s="68"/>
    </row>
    <row r="198" spans="1:27">
      <c r="B198" s="806"/>
      <c r="C198" s="458" t="s">
        <v>1108</v>
      </c>
      <c r="D198" s="458" t="s">
        <v>1109</v>
      </c>
      <c r="E198" s="458" t="s">
        <v>1110</v>
      </c>
      <c r="F198" s="459" t="s">
        <v>1111</v>
      </c>
      <c r="G198" s="138"/>
      <c r="H198" s="63" t="s">
        <v>78</v>
      </c>
      <c r="I198" s="61" t="s">
        <v>139</v>
      </c>
      <c r="J198" s="61" t="s">
        <v>78</v>
      </c>
      <c r="K198" s="64" t="s">
        <v>78</v>
      </c>
      <c r="X198" s="67"/>
      <c r="Y198" s="18"/>
      <c r="Z198" s="19"/>
      <c r="AA198" s="68"/>
    </row>
    <row r="199" spans="1:27">
      <c r="B199" s="806"/>
      <c r="C199" s="61" t="s">
        <v>1103</v>
      </c>
      <c r="D199" s="61" t="s">
        <v>1105</v>
      </c>
      <c r="E199" s="61" t="s">
        <v>1106</v>
      </c>
      <c r="F199" s="64" t="s">
        <v>1107</v>
      </c>
      <c r="G199" s="138"/>
      <c r="H199" s="63"/>
      <c r="I199" s="61"/>
      <c r="J199" s="61"/>
      <c r="K199" s="64"/>
      <c r="X199" s="67"/>
      <c r="Y199" s="18"/>
      <c r="Z199" s="19"/>
      <c r="AA199" s="68"/>
    </row>
    <row r="200" spans="1:27">
      <c r="B200" s="806"/>
      <c r="C200" s="61" t="s">
        <v>77</v>
      </c>
      <c r="D200" s="61" t="s">
        <v>1104</v>
      </c>
      <c r="E200" s="61" t="s">
        <v>165</v>
      </c>
      <c r="F200" s="64" t="s">
        <v>211</v>
      </c>
      <c r="G200" s="138"/>
      <c r="H200" s="63"/>
      <c r="I200" s="61"/>
      <c r="J200" s="61"/>
      <c r="K200" s="64"/>
      <c r="X200" s="67"/>
      <c r="Y200" s="18"/>
      <c r="Z200" s="19"/>
      <c r="AA200" s="68"/>
    </row>
    <row r="201" spans="1:27">
      <c r="B201" s="806"/>
      <c r="C201" s="61" t="s">
        <v>78</v>
      </c>
      <c r="D201" s="61" t="s">
        <v>139</v>
      </c>
      <c r="E201" s="69" t="s">
        <v>78</v>
      </c>
      <c r="F201" s="70" t="s">
        <v>78</v>
      </c>
      <c r="G201" s="139"/>
      <c r="H201" s="63"/>
      <c r="I201" s="61"/>
      <c r="J201" s="61"/>
      <c r="K201" s="64"/>
      <c r="X201" s="67"/>
      <c r="Y201" s="18"/>
      <c r="Z201" s="19"/>
      <c r="AA201" s="68"/>
    </row>
    <row r="202" spans="1:27" ht="15.6" thickBot="1">
      <c r="B202" s="807"/>
      <c r="C202" s="84"/>
      <c r="D202" s="84"/>
      <c r="E202" s="87"/>
      <c r="F202" s="88"/>
      <c r="G202" s="140"/>
      <c r="H202" s="86"/>
      <c r="I202" s="84"/>
      <c r="J202" s="87"/>
      <c r="K202" s="88"/>
      <c r="X202" s="92"/>
      <c r="Y202" s="93"/>
      <c r="Z202" s="94"/>
      <c r="AA202" s="95"/>
    </row>
    <row r="203" spans="1:27" ht="15.6" thickBot="1"/>
    <row r="204" spans="1:27" ht="18">
      <c r="A204" s="2" t="s">
        <v>147</v>
      </c>
      <c r="B204" s="36" t="s">
        <v>22</v>
      </c>
      <c r="C204" s="37" t="s">
        <v>629</v>
      </c>
      <c r="D204" s="37" t="s">
        <v>630</v>
      </c>
      <c r="E204" s="41" t="s">
        <v>631</v>
      </c>
      <c r="F204" s="42" t="s">
        <v>632</v>
      </c>
      <c r="G204" s="136"/>
      <c r="H204" s="101" t="s">
        <v>633</v>
      </c>
      <c r="I204" s="105" t="s">
        <v>634</v>
      </c>
      <c r="J204" s="41" t="s">
        <v>635</v>
      </c>
      <c r="K204" s="42" t="s">
        <v>636</v>
      </c>
      <c r="L204" s="96"/>
      <c r="M204" s="96"/>
      <c r="X204" s="45" t="s">
        <v>23</v>
      </c>
      <c r="Y204" s="97"/>
      <c r="Z204" s="47" t="s">
        <v>425</v>
      </c>
      <c r="AA204" s="48" t="s">
        <v>198</v>
      </c>
    </row>
    <row r="205" spans="1:27" ht="15.6">
      <c r="B205" s="163"/>
      <c r="C205" s="168" t="s">
        <v>763</v>
      </c>
      <c r="D205" s="168" t="s">
        <v>698</v>
      </c>
      <c r="E205" s="202" t="s">
        <v>723</v>
      </c>
      <c r="F205" s="173" t="s">
        <v>748</v>
      </c>
      <c r="G205" s="181"/>
      <c r="H205" s="182" t="s">
        <v>764</v>
      </c>
      <c r="I205" s="184" t="s">
        <v>699</v>
      </c>
      <c r="J205" s="206" t="s">
        <v>724</v>
      </c>
      <c r="K205" s="173" t="s">
        <v>749</v>
      </c>
      <c r="L205" s="96"/>
      <c r="M205" s="96"/>
      <c r="X205" s="176"/>
      <c r="Y205" s="180"/>
      <c r="Z205" s="178"/>
      <c r="AA205" s="179"/>
    </row>
    <row r="206" spans="1:27">
      <c r="B206" s="805" t="s">
        <v>24</v>
      </c>
      <c r="C206" s="49" t="s">
        <v>25</v>
      </c>
      <c r="D206" s="49" t="s">
        <v>26</v>
      </c>
      <c r="E206" s="52" t="s">
        <v>150</v>
      </c>
      <c r="F206" s="53" t="s">
        <v>151</v>
      </c>
      <c r="G206" s="137"/>
      <c r="H206" s="156" t="s">
        <v>25</v>
      </c>
      <c r="I206" s="55" t="s">
        <v>26</v>
      </c>
      <c r="J206" s="52" t="s">
        <v>150</v>
      </c>
      <c r="K206" s="53" t="s">
        <v>151</v>
      </c>
      <c r="L206" s="98"/>
      <c r="M206" s="98"/>
      <c r="X206" s="57" t="s">
        <v>27</v>
      </c>
      <c r="Y206" s="58" t="s">
        <v>26</v>
      </c>
      <c r="Z206" s="59" t="s">
        <v>150</v>
      </c>
      <c r="AA206" s="60" t="s">
        <v>151</v>
      </c>
    </row>
    <row r="207" spans="1:27">
      <c r="B207" s="806"/>
      <c r="C207" s="69" t="s">
        <v>470</v>
      </c>
      <c r="D207" s="69" t="s">
        <v>848</v>
      </c>
      <c r="E207" s="69" t="s">
        <v>471</v>
      </c>
      <c r="F207" s="70" t="s">
        <v>223</v>
      </c>
      <c r="G207" s="139"/>
      <c r="H207" s="103" t="s">
        <v>97</v>
      </c>
      <c r="I207" s="71" t="s">
        <v>100</v>
      </c>
      <c r="J207" s="69" t="s">
        <v>169</v>
      </c>
      <c r="K207" s="70" t="s">
        <v>472</v>
      </c>
      <c r="X207" s="67" t="s">
        <v>30</v>
      </c>
      <c r="Y207" s="18" t="s">
        <v>31</v>
      </c>
      <c r="Z207" s="18" t="s">
        <v>156</v>
      </c>
      <c r="AA207" s="68" t="s">
        <v>156</v>
      </c>
    </row>
    <row r="208" spans="1:27">
      <c r="B208" s="806"/>
      <c r="C208" s="69" t="s">
        <v>473</v>
      </c>
      <c r="D208" s="69" t="s">
        <v>849</v>
      </c>
      <c r="E208" s="69" t="s">
        <v>474</v>
      </c>
      <c r="F208" s="70" t="s">
        <v>224</v>
      </c>
      <c r="G208" s="139"/>
      <c r="H208" s="103" t="s">
        <v>475</v>
      </c>
      <c r="I208" s="71" t="s">
        <v>809</v>
      </c>
      <c r="J208" s="69" t="s">
        <v>170</v>
      </c>
      <c r="K208" s="70" t="s">
        <v>476</v>
      </c>
      <c r="X208" s="67" t="s">
        <v>34</v>
      </c>
      <c r="Y208" s="18" t="s">
        <v>35</v>
      </c>
      <c r="Z208" s="18" t="s">
        <v>157</v>
      </c>
      <c r="AA208" s="68" t="s">
        <v>197</v>
      </c>
    </row>
    <row r="209" spans="1:27">
      <c r="B209" s="806"/>
      <c r="C209" s="69" t="s">
        <v>71</v>
      </c>
      <c r="D209" s="69" t="s">
        <v>138</v>
      </c>
      <c r="E209" s="69" t="s">
        <v>477</v>
      </c>
      <c r="F209" s="70" t="s">
        <v>200</v>
      </c>
      <c r="G209" s="139"/>
      <c r="H209" s="103" t="s">
        <v>38</v>
      </c>
      <c r="I209" s="71" t="s">
        <v>139</v>
      </c>
      <c r="J209" s="69" t="s">
        <v>38</v>
      </c>
      <c r="K209" s="70" t="s">
        <v>38</v>
      </c>
      <c r="X209" s="67"/>
      <c r="Y209" s="18"/>
      <c r="Z209" s="19"/>
      <c r="AA209" s="68"/>
    </row>
    <row r="210" spans="1:27">
      <c r="B210" s="806"/>
      <c r="C210" s="69" t="s">
        <v>478</v>
      </c>
      <c r="D210" s="69" t="s">
        <v>121</v>
      </c>
      <c r="E210" s="69" t="s">
        <v>168</v>
      </c>
      <c r="F210" s="70" t="s">
        <v>168</v>
      </c>
      <c r="G210" s="139"/>
      <c r="H210" s="103"/>
      <c r="I210" s="71"/>
      <c r="J210" s="69"/>
      <c r="K210" s="70"/>
      <c r="X210" s="67"/>
      <c r="Y210" s="18"/>
      <c r="Z210" s="19"/>
      <c r="AA210" s="68"/>
    </row>
    <row r="211" spans="1:27" ht="15.6">
      <c r="B211" s="806"/>
      <c r="C211" s="69" t="s">
        <v>36</v>
      </c>
      <c r="D211" s="69" t="s">
        <v>37</v>
      </c>
      <c r="E211" s="69" t="s">
        <v>479</v>
      </c>
      <c r="F211" s="142" t="s">
        <v>186</v>
      </c>
      <c r="G211" s="155"/>
      <c r="H211" s="103"/>
      <c r="I211" s="71"/>
      <c r="J211" s="69"/>
      <c r="K211" s="70"/>
      <c r="X211" s="67"/>
      <c r="Y211" s="18"/>
      <c r="Z211" s="19"/>
      <c r="AA211" s="68"/>
    </row>
    <row r="212" spans="1:27">
      <c r="B212" s="806"/>
      <c r="C212" s="69" t="s">
        <v>38</v>
      </c>
      <c r="D212" s="69" t="s">
        <v>139</v>
      </c>
      <c r="E212" s="69" t="s">
        <v>38</v>
      </c>
      <c r="F212" s="70" t="s">
        <v>38</v>
      </c>
      <c r="G212" s="139"/>
      <c r="H212" s="103"/>
      <c r="I212" s="71"/>
      <c r="J212" s="69"/>
      <c r="K212" s="70"/>
      <c r="X212" s="67"/>
      <c r="Y212" s="18"/>
      <c r="Z212" s="19"/>
      <c r="AA212" s="68"/>
    </row>
    <row r="213" spans="1:27" ht="15.6" thickBot="1">
      <c r="B213" s="807"/>
      <c r="C213" s="87"/>
      <c r="D213" s="87"/>
      <c r="E213" s="87"/>
      <c r="F213" s="88"/>
      <c r="G213" s="140"/>
      <c r="H213" s="104"/>
      <c r="I213" s="90"/>
      <c r="J213" s="87"/>
      <c r="K213" s="88"/>
      <c r="X213" s="92"/>
      <c r="Y213" s="93"/>
      <c r="Z213" s="94"/>
      <c r="AA213" s="95"/>
    </row>
    <row r="214" spans="1:27" ht="15.6" thickBot="1"/>
    <row r="215" spans="1:27" ht="18">
      <c r="A215" s="2" t="s">
        <v>148</v>
      </c>
      <c r="B215" s="36" t="s">
        <v>22</v>
      </c>
      <c r="C215" s="37" t="s">
        <v>637</v>
      </c>
      <c r="D215" s="37" t="s">
        <v>638</v>
      </c>
      <c r="E215" s="41" t="s">
        <v>639</v>
      </c>
      <c r="F215" s="42" t="s">
        <v>640</v>
      </c>
      <c r="G215" s="136"/>
      <c r="H215" s="101" t="s">
        <v>641</v>
      </c>
      <c r="I215" s="105" t="s">
        <v>642</v>
      </c>
      <c r="J215" s="41" t="s">
        <v>643</v>
      </c>
      <c r="K215" s="42" t="s">
        <v>644</v>
      </c>
      <c r="L215" s="2" t="s">
        <v>670</v>
      </c>
      <c r="X215" s="45" t="s">
        <v>23</v>
      </c>
      <c r="Y215" s="97"/>
      <c r="Z215" s="47" t="s">
        <v>425</v>
      </c>
      <c r="AA215" s="48" t="s">
        <v>198</v>
      </c>
    </row>
    <row r="216" spans="1:27" ht="15.6">
      <c r="B216" s="163"/>
      <c r="C216" s="168" t="s">
        <v>765</v>
      </c>
      <c r="D216" s="168" t="s">
        <v>700</v>
      </c>
      <c r="E216" s="202" t="s">
        <v>725</v>
      </c>
      <c r="F216" s="173" t="s">
        <v>750</v>
      </c>
      <c r="G216" s="181"/>
      <c r="H216" s="182" t="s">
        <v>766</v>
      </c>
      <c r="I216" s="184" t="s">
        <v>701</v>
      </c>
      <c r="J216" s="202" t="s">
        <v>726</v>
      </c>
      <c r="K216" s="173" t="s">
        <v>751</v>
      </c>
      <c r="X216" s="176"/>
      <c r="Y216" s="180"/>
      <c r="Z216" s="178"/>
      <c r="AA216" s="179"/>
    </row>
    <row r="217" spans="1:27">
      <c r="B217" s="805" t="s">
        <v>24</v>
      </c>
      <c r="C217" s="49" t="s">
        <v>25</v>
      </c>
      <c r="D217" s="49" t="s">
        <v>26</v>
      </c>
      <c r="E217" s="52" t="s">
        <v>150</v>
      </c>
      <c r="F217" s="53" t="s">
        <v>151</v>
      </c>
      <c r="G217" s="137"/>
      <c r="H217" s="156" t="s">
        <v>25</v>
      </c>
      <c r="I217" s="55" t="s">
        <v>26</v>
      </c>
      <c r="J217" s="52" t="s">
        <v>150</v>
      </c>
      <c r="K217" s="53" t="s">
        <v>151</v>
      </c>
      <c r="L217" s="2" t="s">
        <v>671</v>
      </c>
      <c r="X217" s="57" t="s">
        <v>27</v>
      </c>
      <c r="Y217" s="58" t="s">
        <v>26</v>
      </c>
      <c r="Z217" s="59" t="s">
        <v>150</v>
      </c>
      <c r="AA217" s="60" t="s">
        <v>151</v>
      </c>
    </row>
    <row r="218" spans="1:27" ht="30">
      <c r="B218" s="806"/>
      <c r="C218" s="61" t="s">
        <v>70</v>
      </c>
      <c r="D218" s="61" t="s">
        <v>29</v>
      </c>
      <c r="E218" s="61" t="s">
        <v>448</v>
      </c>
      <c r="F218" s="64" t="s">
        <v>199</v>
      </c>
      <c r="G218" s="138"/>
      <c r="H218" s="63" t="s">
        <v>774</v>
      </c>
      <c r="I218" s="61" t="s">
        <v>773</v>
      </c>
      <c r="J218" s="61" t="s">
        <v>775</v>
      </c>
      <c r="K218" s="64" t="s">
        <v>776</v>
      </c>
      <c r="L218" s="2" t="s">
        <v>672</v>
      </c>
      <c r="X218" s="67" t="s">
        <v>30</v>
      </c>
      <c r="Y218" s="18" t="s">
        <v>31</v>
      </c>
      <c r="Z218" s="18" t="s">
        <v>156</v>
      </c>
      <c r="AA218" s="68" t="s">
        <v>156</v>
      </c>
    </row>
    <row r="219" spans="1:27" ht="18">
      <c r="B219" s="806"/>
      <c r="C219" s="61" t="s">
        <v>71</v>
      </c>
      <c r="D219" s="61" t="s">
        <v>138</v>
      </c>
      <c r="E219" s="61" t="s">
        <v>449</v>
      </c>
      <c r="F219" s="64" t="s">
        <v>200</v>
      </c>
      <c r="G219" s="138"/>
      <c r="H219" s="63" t="s">
        <v>71</v>
      </c>
      <c r="I219" s="61" t="s">
        <v>138</v>
      </c>
      <c r="J219" s="61" t="s">
        <v>449</v>
      </c>
      <c r="K219" s="64" t="s">
        <v>200</v>
      </c>
      <c r="L219" s="2" t="s">
        <v>673</v>
      </c>
      <c r="X219" s="67" t="s">
        <v>34</v>
      </c>
      <c r="Y219" s="18" t="s">
        <v>35</v>
      </c>
      <c r="Z219" s="18" t="s">
        <v>157</v>
      </c>
      <c r="AA219" s="68" t="s">
        <v>197</v>
      </c>
    </row>
    <row r="220" spans="1:27" ht="18">
      <c r="B220" s="806"/>
      <c r="C220" s="61" t="s">
        <v>36</v>
      </c>
      <c r="D220" s="61" t="s">
        <v>37</v>
      </c>
      <c r="E220" s="61" t="s">
        <v>443</v>
      </c>
      <c r="F220" s="64" t="s">
        <v>186</v>
      </c>
      <c r="G220" s="138"/>
      <c r="H220" s="63" t="s">
        <v>38</v>
      </c>
      <c r="I220" s="61" t="s">
        <v>139</v>
      </c>
      <c r="J220" s="61" t="s">
        <v>38</v>
      </c>
      <c r="K220" s="64" t="s">
        <v>38</v>
      </c>
      <c r="L220" s="2" t="s">
        <v>674</v>
      </c>
      <c r="X220" s="67"/>
      <c r="Y220" s="18"/>
      <c r="Z220" s="19"/>
      <c r="AA220" s="68"/>
    </row>
    <row r="221" spans="1:27">
      <c r="B221" s="806"/>
      <c r="C221" s="61" t="s">
        <v>38</v>
      </c>
      <c r="D221" s="61" t="s">
        <v>139</v>
      </c>
      <c r="E221" s="61" t="s">
        <v>38</v>
      </c>
      <c r="F221" s="64" t="s">
        <v>38</v>
      </c>
      <c r="G221" s="138"/>
      <c r="H221" s="63"/>
      <c r="I221" s="61"/>
      <c r="J221" s="69"/>
      <c r="K221" s="70"/>
      <c r="L221" s="2" t="s">
        <v>675</v>
      </c>
      <c r="X221" s="67"/>
      <c r="Y221" s="18"/>
      <c r="Z221" s="19"/>
      <c r="AA221" s="68"/>
    </row>
    <row r="222" spans="1:27" ht="15.6" thickBot="1">
      <c r="B222" s="807"/>
      <c r="C222" s="84"/>
      <c r="D222" s="84"/>
      <c r="E222" s="87"/>
      <c r="F222" s="88"/>
      <c r="G222" s="140"/>
      <c r="H222" s="86"/>
      <c r="I222" s="84"/>
      <c r="J222" s="87"/>
      <c r="K222" s="88"/>
      <c r="X222" s="92"/>
      <c r="Y222" s="93"/>
      <c r="Z222" s="94"/>
      <c r="AA222" s="95"/>
    </row>
    <row r="223" spans="1:27" ht="15.6" thickBot="1"/>
    <row r="224" spans="1:27" ht="18">
      <c r="A224" s="2" t="s">
        <v>149</v>
      </c>
      <c r="B224" s="36" t="s">
        <v>22</v>
      </c>
      <c r="C224" s="37" t="s">
        <v>886</v>
      </c>
      <c r="D224" s="109" t="s">
        <v>887</v>
      </c>
      <c r="E224" s="41" t="s">
        <v>888</v>
      </c>
      <c r="F224" s="42" t="s">
        <v>889</v>
      </c>
      <c r="G224" s="149"/>
      <c r="H224" s="98"/>
      <c r="I224" s="96"/>
      <c r="L224" s="96"/>
      <c r="M224" s="96"/>
      <c r="X224" s="45" t="s">
        <v>23</v>
      </c>
      <c r="Y224" s="97"/>
      <c r="Z224" s="47" t="s">
        <v>425</v>
      </c>
      <c r="AA224" s="48" t="s">
        <v>198</v>
      </c>
    </row>
    <row r="225" spans="2:27">
      <c r="B225" s="805" t="s">
        <v>24</v>
      </c>
      <c r="C225" s="49" t="s">
        <v>25</v>
      </c>
      <c r="D225" s="55" t="s">
        <v>26</v>
      </c>
      <c r="E225" s="52" t="s">
        <v>150</v>
      </c>
      <c r="F225" s="53" t="s">
        <v>151</v>
      </c>
      <c r="G225" s="1"/>
      <c r="H225" s="98"/>
      <c r="I225" s="98"/>
      <c r="L225" s="98"/>
      <c r="M225" s="98"/>
      <c r="X225" s="57" t="s">
        <v>27</v>
      </c>
      <c r="Y225" s="58" t="s">
        <v>26</v>
      </c>
      <c r="Z225" s="59" t="s">
        <v>150</v>
      </c>
      <c r="AA225" s="60" t="s">
        <v>151</v>
      </c>
    </row>
    <row r="226" spans="2:27" ht="18">
      <c r="B226" s="806"/>
      <c r="C226" s="61" t="s">
        <v>70</v>
      </c>
      <c r="D226" s="62" t="s">
        <v>29</v>
      </c>
      <c r="E226" s="61" t="s">
        <v>448</v>
      </c>
      <c r="F226" s="64" t="s">
        <v>199</v>
      </c>
      <c r="G226" s="153"/>
      <c r="L226" s="4"/>
      <c r="X226" s="67" t="s">
        <v>30</v>
      </c>
      <c r="Y226" s="18" t="s">
        <v>31</v>
      </c>
      <c r="Z226" s="18" t="s">
        <v>156</v>
      </c>
      <c r="AA226" s="68" t="s">
        <v>156</v>
      </c>
    </row>
    <row r="227" spans="2:27" ht="18">
      <c r="B227" s="806"/>
      <c r="C227" s="61" t="s">
        <v>71</v>
      </c>
      <c r="D227" s="62" t="s">
        <v>138</v>
      </c>
      <c r="E227" s="61" t="s">
        <v>449</v>
      </c>
      <c r="F227" s="64" t="s">
        <v>200</v>
      </c>
      <c r="G227" s="153"/>
      <c r="L227" s="4"/>
      <c r="X227" s="67" t="s">
        <v>34</v>
      </c>
      <c r="Y227" s="18" t="s">
        <v>35</v>
      </c>
      <c r="Z227" s="18" t="s">
        <v>157</v>
      </c>
      <c r="AA227" s="68" t="s">
        <v>197</v>
      </c>
    </row>
    <row r="228" spans="2:27" ht="18">
      <c r="B228" s="806"/>
      <c r="C228" s="61" t="s">
        <v>36</v>
      </c>
      <c r="D228" s="62" t="s">
        <v>37</v>
      </c>
      <c r="E228" s="61" t="s">
        <v>443</v>
      </c>
      <c r="F228" s="64" t="s">
        <v>186</v>
      </c>
      <c r="G228" s="153"/>
      <c r="L228" s="4"/>
      <c r="X228" s="67"/>
      <c r="Y228" s="18"/>
      <c r="Z228" s="19"/>
      <c r="AA228" s="68"/>
    </row>
    <row r="229" spans="2:27">
      <c r="B229" s="806"/>
      <c r="C229" s="61" t="s">
        <v>38</v>
      </c>
      <c r="D229" s="62" t="s">
        <v>139</v>
      </c>
      <c r="E229" s="61" t="s">
        <v>38</v>
      </c>
      <c r="F229" s="64" t="s">
        <v>38</v>
      </c>
      <c r="G229" s="153"/>
      <c r="L229" s="4"/>
      <c r="X229" s="67"/>
      <c r="Y229" s="18"/>
      <c r="Z229" s="19"/>
      <c r="AA229" s="68"/>
    </row>
    <row r="230" spans="2:27" ht="15.6" thickBot="1">
      <c r="B230" s="807"/>
      <c r="C230" s="87"/>
      <c r="D230" s="90"/>
      <c r="E230" s="87"/>
      <c r="F230" s="88"/>
      <c r="G230" s="152"/>
      <c r="L230" s="4"/>
      <c r="X230" s="92"/>
      <c r="Y230" s="93"/>
      <c r="Z230" s="94"/>
      <c r="AA230" s="95"/>
    </row>
    <row r="233" spans="2:27">
      <c r="B233" s="2" t="s">
        <v>1035</v>
      </c>
    </row>
    <row r="234" spans="2:27">
      <c r="B234" s="2" t="s">
        <v>1291</v>
      </c>
    </row>
    <row r="235" spans="2:27">
      <c r="B235" s="2" t="s">
        <v>1287</v>
      </c>
    </row>
    <row r="236" spans="2:27">
      <c r="B236" s="2" t="s">
        <v>1288</v>
      </c>
    </row>
    <row r="237" spans="2:27">
      <c r="B237" s="2" t="s">
        <v>1036</v>
      </c>
    </row>
    <row r="238" spans="2:27">
      <c r="B238" s="2" t="s">
        <v>1037</v>
      </c>
    </row>
    <row r="239" spans="2:27">
      <c r="B239" s="2" t="s">
        <v>1049</v>
      </c>
    </row>
    <row r="240" spans="2:27">
      <c r="B240" s="2" t="s">
        <v>1038</v>
      </c>
    </row>
    <row r="241" spans="2:2">
      <c r="B241" s="2" t="s">
        <v>1050</v>
      </c>
    </row>
    <row r="242" spans="2:2">
      <c r="B242" s="2" t="s">
        <v>355</v>
      </c>
    </row>
    <row r="243" spans="2:2">
      <c r="B243" s="2" t="s">
        <v>1051</v>
      </c>
    </row>
    <row r="244" spans="2:2">
      <c r="B244" s="2" t="s">
        <v>1039</v>
      </c>
    </row>
    <row r="245" spans="2:2">
      <c r="B245" s="2" t="s">
        <v>1040</v>
      </c>
    </row>
    <row r="246" spans="2:2">
      <c r="B246" s="2" t="s">
        <v>1052</v>
      </c>
    </row>
    <row r="247" spans="2:2">
      <c r="B247" s="2" t="s">
        <v>1053</v>
      </c>
    </row>
    <row r="248" spans="2:2">
      <c r="B248" s="2" t="s">
        <v>1041</v>
      </c>
    </row>
    <row r="249" spans="2:2">
      <c r="B249" s="2" t="s">
        <v>1054</v>
      </c>
    </row>
    <row r="250" spans="2:2">
      <c r="B250" s="2" t="s">
        <v>1042</v>
      </c>
    </row>
    <row r="251" spans="2:2">
      <c r="B251" s="2" t="s">
        <v>1289</v>
      </c>
    </row>
    <row r="252" spans="2:2">
      <c r="B252" s="2" t="s">
        <v>1043</v>
      </c>
    </row>
    <row r="253" spans="2:2">
      <c r="B253" s="2" t="s">
        <v>1286</v>
      </c>
    </row>
    <row r="254" spans="2:2">
      <c r="B254" s="2" t="s">
        <v>1055</v>
      </c>
    </row>
    <row r="255" spans="2:2">
      <c r="B255" s="2" t="s">
        <v>1290</v>
      </c>
    </row>
    <row r="256" spans="2:2">
      <c r="B256" s="2" t="s">
        <v>1044</v>
      </c>
    </row>
    <row r="257" spans="2:2">
      <c r="B257" s="2" t="s">
        <v>1045</v>
      </c>
    </row>
    <row r="258" spans="2:2">
      <c r="B258" s="2" t="s">
        <v>1046</v>
      </c>
    </row>
    <row r="259" spans="2:2">
      <c r="B259" s="2" t="s">
        <v>1047</v>
      </c>
    </row>
    <row r="260" spans="2:2">
      <c r="B260" s="2" t="s">
        <v>1048</v>
      </c>
    </row>
  </sheetData>
  <sortState xmlns:xlrd2="http://schemas.microsoft.com/office/spreadsheetml/2017/richdata2" ref="B233:B265">
    <sortCondition ref="B233:B265"/>
  </sortState>
  <mergeCells count="18">
    <mergeCell ref="B84:B89"/>
    <mergeCell ref="B5:B40"/>
    <mergeCell ref="B44:B49"/>
    <mergeCell ref="B53:B59"/>
    <mergeCell ref="B63:B68"/>
    <mergeCell ref="B72:B80"/>
    <mergeCell ref="B225:B230"/>
    <mergeCell ref="B95:B101"/>
    <mergeCell ref="B105:B127"/>
    <mergeCell ref="B131:B136"/>
    <mergeCell ref="B140:B146"/>
    <mergeCell ref="B150:B155"/>
    <mergeCell ref="B159:B164"/>
    <mergeCell ref="B168:B176"/>
    <mergeCell ref="B180:B188"/>
    <mergeCell ref="B192:B202"/>
    <mergeCell ref="B206:B213"/>
    <mergeCell ref="B217:B222"/>
  </mergeCells>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6</vt:i4>
      </vt:variant>
      <vt:variant>
        <vt:lpstr>名前付き一覧</vt:lpstr>
      </vt:variant>
      <vt:variant>
        <vt:i4>156</vt:i4>
      </vt:variant>
    </vt:vector>
  </HeadingPairs>
  <TitlesOfParts>
    <vt:vector size="162" baseType="lpstr">
      <vt:lpstr>Instructions for filling out</vt:lpstr>
      <vt:lpstr>Q&amp;A</vt:lpstr>
      <vt:lpstr>Information</vt:lpstr>
      <vt:lpstr>fill out form</vt:lpstr>
      <vt:lpstr>項目名</vt:lpstr>
      <vt:lpstr>NIL (2)</vt:lpstr>
      <vt:lpstr>AICS_EN</vt:lpstr>
      <vt:lpstr>AICS_JP</vt:lpstr>
      <vt:lpstr>AICS_ZF</vt:lpstr>
      <vt:lpstr>AICS_ZH</vt:lpstr>
      <vt:lpstr>CA_EN</vt:lpstr>
      <vt:lpstr>CA_JP</vt:lpstr>
      <vt:lpstr>CA_ZF</vt:lpstr>
      <vt:lpstr>CA_ZH</vt:lpstr>
      <vt:lpstr>CCA_EN</vt:lpstr>
      <vt:lpstr>CCA_JP</vt:lpstr>
      <vt:lpstr>CCA_ZF</vt:lpstr>
      <vt:lpstr>CCA_ZH</vt:lpstr>
      <vt:lpstr>CCLLC_EN</vt:lpstr>
      <vt:lpstr>CCLLC_JP</vt:lpstr>
      <vt:lpstr>CCLLC_ZF</vt:lpstr>
      <vt:lpstr>CCLLC_ZH</vt:lpstr>
      <vt:lpstr>CSCL_EN</vt:lpstr>
      <vt:lpstr>CSCL_EN2</vt:lpstr>
      <vt:lpstr>CSCL_JP</vt:lpstr>
      <vt:lpstr>CSCL_JP2</vt:lpstr>
      <vt:lpstr>CSCL_ZF</vt:lpstr>
      <vt:lpstr>CSCL_ZF2</vt:lpstr>
      <vt:lpstr>CSCL_ZN</vt:lpstr>
      <vt:lpstr>CSCL_ZN2</vt:lpstr>
      <vt:lpstr>DIW_EN</vt:lpstr>
      <vt:lpstr>DIW_JP</vt:lpstr>
      <vt:lpstr>DIW_ZF</vt:lpstr>
      <vt:lpstr>DIW_ZH</vt:lpstr>
      <vt:lpstr>DSL_EN</vt:lpstr>
      <vt:lpstr>DSL_JP</vt:lpstr>
      <vt:lpstr>DSL_ZF</vt:lpstr>
      <vt:lpstr>DSL_ZH</vt:lpstr>
      <vt:lpstr>EHSNR_EN</vt:lpstr>
      <vt:lpstr>EHSNR_JP</vt:lpstr>
      <vt:lpstr>EHSNR_ZF</vt:lpstr>
      <vt:lpstr>EHSNR_ZH</vt:lpstr>
      <vt:lpstr>EPM_EN</vt:lpstr>
      <vt:lpstr>EPM_JP</vt:lpstr>
      <vt:lpstr>EPM_ZF</vt:lpstr>
      <vt:lpstr>EPM_ZH</vt:lpstr>
      <vt:lpstr>FSA_EN</vt:lpstr>
      <vt:lpstr>FSA_JP</vt:lpstr>
      <vt:lpstr>FSA_ZF</vt:lpstr>
      <vt:lpstr>FSA_ZH</vt:lpstr>
      <vt:lpstr>HAS_EN</vt:lpstr>
      <vt:lpstr>HAS_JP</vt:lpstr>
      <vt:lpstr>HAS_ZF</vt:lpstr>
      <vt:lpstr>HAS_ZH</vt:lpstr>
      <vt:lpstr>HSNO_EN</vt:lpstr>
      <vt:lpstr>HSNO_JP</vt:lpstr>
      <vt:lpstr>HSNO_ZF</vt:lpstr>
      <vt:lpstr>HSNO_ZH</vt:lpstr>
      <vt:lpstr>IECSC_EN</vt:lpstr>
      <vt:lpstr>IECSC_JP</vt:lpstr>
      <vt:lpstr>IECSC_ZF</vt:lpstr>
      <vt:lpstr>IECSC_ZH</vt:lpstr>
      <vt:lpstr>IN_EN</vt:lpstr>
      <vt:lpstr>IN_JP</vt:lpstr>
      <vt:lpstr>IN_ZF</vt:lpstr>
      <vt:lpstr>IN_ZH</vt:lpstr>
      <vt:lpstr>Intentionally_or_Non_Intentionally</vt:lpstr>
      <vt:lpstr>ISHL_EN</vt:lpstr>
      <vt:lpstr>ISHL_EN2</vt:lpstr>
      <vt:lpstr>ISHL_EN3</vt:lpstr>
      <vt:lpstr>ISHL_JP</vt:lpstr>
      <vt:lpstr>ISHL_JP2</vt:lpstr>
      <vt:lpstr>ISHL_JP3</vt:lpstr>
      <vt:lpstr>ISHL_ZF</vt:lpstr>
      <vt:lpstr>ISHL_ZF2</vt:lpstr>
      <vt:lpstr>ISHL_ZF3</vt:lpstr>
      <vt:lpstr>ISHL_ZH</vt:lpstr>
      <vt:lpstr>ISHL_ZH2</vt:lpstr>
      <vt:lpstr>ISHL_ZH3</vt:lpstr>
      <vt:lpstr>K_REACH_EN</vt:lpstr>
      <vt:lpstr>K_REACH_JP</vt:lpstr>
      <vt:lpstr>K_REACH_ZF</vt:lpstr>
      <vt:lpstr>K_REACH_ZH</vt:lpstr>
      <vt:lpstr>KOSHA_EN</vt:lpstr>
      <vt:lpstr>KOSHA_JP</vt:lpstr>
      <vt:lpstr>KOSHA_ZF</vt:lpstr>
      <vt:lpstr>KOSHA_ZH</vt:lpstr>
      <vt:lpstr>KOSHA2_EN</vt:lpstr>
      <vt:lpstr>KOSHA2_JP</vt:lpstr>
      <vt:lpstr>KOSHA2_ZF</vt:lpstr>
      <vt:lpstr>KOSHA2_ZH</vt:lpstr>
      <vt:lpstr>MHPS_EN</vt:lpstr>
      <vt:lpstr>MHPS_JP</vt:lpstr>
      <vt:lpstr>MHPS_ZF</vt:lpstr>
      <vt:lpstr>MHPS_ZH</vt:lpstr>
      <vt:lpstr>NCILC_EN</vt:lpstr>
      <vt:lpstr>NCILC_JP</vt:lpstr>
      <vt:lpstr>NCILC_ZF</vt:lpstr>
      <vt:lpstr>NCILC_ZH</vt:lpstr>
      <vt:lpstr>Ot_EN</vt:lpstr>
      <vt:lpstr>Ot_JP</vt:lpstr>
      <vt:lpstr>Ot_ZF</vt:lpstr>
      <vt:lpstr>Ot_ZH</vt:lpstr>
      <vt:lpstr>PCL_EN</vt:lpstr>
      <vt:lpstr>PCL_JP</vt:lpstr>
      <vt:lpstr>PCL_ZF</vt:lpstr>
      <vt:lpstr>PCL_ZH</vt:lpstr>
      <vt:lpstr>PDSC_EN</vt:lpstr>
      <vt:lpstr>PDSC_JP</vt:lpstr>
      <vt:lpstr>PDSC_ZF</vt:lpstr>
      <vt:lpstr>PDSC_ZH</vt:lpstr>
      <vt:lpstr>PICCS_EN</vt:lpstr>
      <vt:lpstr>PICCS_JP</vt:lpstr>
      <vt:lpstr>PICCS_ZF</vt:lpstr>
      <vt:lpstr>PICCS_ZH</vt:lpstr>
      <vt:lpstr>PRTR_EN</vt:lpstr>
      <vt:lpstr>PRTR_JP</vt:lpstr>
      <vt:lpstr>PRTR_ZF</vt:lpstr>
      <vt:lpstr>PRTR_ZH</vt:lpstr>
      <vt:lpstr>REACH_EN</vt:lpstr>
      <vt:lpstr>REACH_JP</vt:lpstr>
      <vt:lpstr>REACH_ZF</vt:lpstr>
      <vt:lpstr>REACH_ZH</vt:lpstr>
      <vt:lpstr>RPC_EN</vt:lpstr>
      <vt:lpstr>RPC_JP</vt:lpstr>
      <vt:lpstr>RPC_ZF</vt:lpstr>
      <vt:lpstr>RPC_ZH</vt:lpstr>
      <vt:lpstr>SHMH_EN</vt:lpstr>
      <vt:lpstr>SHMH_JP</vt:lpstr>
      <vt:lpstr>SHMH_ZF</vt:lpstr>
      <vt:lpstr>SHMH_ZH</vt:lpstr>
      <vt:lpstr>SNAc_EN</vt:lpstr>
      <vt:lpstr>SNAc_JP</vt:lpstr>
      <vt:lpstr>SNAc_ZF</vt:lpstr>
      <vt:lpstr>SNAc_ZH</vt:lpstr>
      <vt:lpstr>SNUR_EN</vt:lpstr>
      <vt:lpstr>SNUR_JP</vt:lpstr>
      <vt:lpstr>SNUR_ZF</vt:lpstr>
      <vt:lpstr>SNUR_ZH</vt:lpstr>
      <vt:lpstr>TCCSC_EN</vt:lpstr>
      <vt:lpstr>TCCSC_JP</vt:lpstr>
      <vt:lpstr>TCCSC_ZF</vt:lpstr>
      <vt:lpstr>TCCSC_ZH</vt:lpstr>
      <vt:lpstr>TCSI_EN</vt:lpstr>
      <vt:lpstr>TCSI_JP</vt:lpstr>
      <vt:lpstr>TCSI_ZF</vt:lpstr>
      <vt:lpstr>TCSI_ZH</vt:lpstr>
      <vt:lpstr>TH56_EN</vt:lpstr>
      <vt:lpstr>TH56_JP</vt:lpstr>
      <vt:lpstr>TH56_ZF</vt:lpstr>
      <vt:lpstr>TH56_ZH</vt:lpstr>
      <vt:lpstr>TOSHA_EN</vt:lpstr>
      <vt:lpstr>TOSHA_JP</vt:lpstr>
      <vt:lpstr>TOSHA_ZF</vt:lpstr>
      <vt:lpstr>TOSHA_ZH</vt:lpstr>
      <vt:lpstr>TSCA_EN</vt:lpstr>
      <vt:lpstr>TSCA_JP</vt:lpstr>
      <vt:lpstr>TSCA_ZF</vt:lpstr>
      <vt:lpstr>TSCA_ZH</vt:lpstr>
      <vt:lpstr>意図的含有有無</vt:lpstr>
      <vt:lpstr>是否為有意添加</vt:lpstr>
      <vt:lpstr>是否为有意添加</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2021-06-05T02:34:09Z</cp:lastPrinted>
  <dcterms:created xsi:type="dcterms:W3CDTF">2021-05-28T08:35:31Z</dcterms:created>
  <dcterms:modified xsi:type="dcterms:W3CDTF">2025-02-04T04:25:59Z</dcterms:modified>
</cp:coreProperties>
</file>